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tabRatio="740"/>
  </bookViews>
  <sheets>
    <sheet name="چک لیست شهر" sheetId="1" r:id="rId1"/>
    <sheet name="Sheet3" sheetId="3" r:id="rId2"/>
    <sheet name="Sheet5" sheetId="7" r:id="rId3"/>
  </sheets>
  <calcPr calcId="124519"/>
</workbook>
</file>

<file path=xl/calcChain.xml><?xml version="1.0" encoding="utf-8"?>
<calcChain xmlns="http://schemas.openxmlformats.org/spreadsheetml/2006/main">
  <c r="F154" i="1"/>
  <c r="E154"/>
  <c r="E155" s="1"/>
  <c r="F91"/>
  <c r="F92" s="1"/>
  <c r="G91"/>
  <c r="H91"/>
  <c r="H92" s="1"/>
  <c r="I91"/>
  <c r="I92" s="1"/>
  <c r="J91"/>
  <c r="J92" s="1"/>
  <c r="M91"/>
  <c r="M92" s="1"/>
  <c r="N91"/>
  <c r="N92" s="1"/>
  <c r="O91"/>
  <c r="O92" s="1"/>
  <c r="P91"/>
  <c r="P92" s="1"/>
  <c r="G92"/>
  <c r="E91"/>
  <c r="E92" s="1"/>
  <c r="F69"/>
  <c r="F70" s="1"/>
  <c r="G69"/>
  <c r="G70" s="1"/>
  <c r="H69"/>
  <c r="H70" s="1"/>
  <c r="I69"/>
  <c r="I70" s="1"/>
  <c r="J69"/>
  <c r="J70" s="1"/>
  <c r="M69"/>
  <c r="M70" s="1"/>
  <c r="N69"/>
  <c r="N70" s="1"/>
  <c r="O69"/>
  <c r="O70" s="1"/>
  <c r="P69"/>
  <c r="P70" s="1"/>
  <c r="E69"/>
  <c r="E70" s="1"/>
  <c r="F156" l="1"/>
  <c r="F157" s="1"/>
  <c r="O156"/>
  <c r="O157" s="1"/>
  <c r="M156"/>
  <c r="M157" s="1"/>
  <c r="I156"/>
  <c r="I157" s="1"/>
  <c r="G156"/>
  <c r="G157" s="1"/>
  <c r="P156"/>
  <c r="P157" s="1"/>
  <c r="N156"/>
  <c r="N157" s="1"/>
  <c r="J156"/>
  <c r="J157" s="1"/>
  <c r="H156"/>
  <c r="H157" s="1"/>
  <c r="F155"/>
  <c r="E156" l="1"/>
  <c r="E157" l="1"/>
</calcChain>
</file>

<file path=xl/sharedStrings.xml><?xml version="1.0" encoding="utf-8"?>
<sst xmlns="http://schemas.openxmlformats.org/spreadsheetml/2006/main" count="236" uniqueCount="168">
  <si>
    <t>فرآیند</t>
  </si>
  <si>
    <t>ریز فرایند</t>
  </si>
  <si>
    <t>نوع فعالیت</t>
  </si>
  <si>
    <t>آموزش</t>
  </si>
  <si>
    <t xml:space="preserve">آیا پزشک دربرنامه آموزشي جامعه تحت پوشش طبق تقویم آموزش همگانی همکاری و مشارکت  می نماید؟ </t>
  </si>
  <si>
    <t xml:space="preserve"> سازماندهي  </t>
  </si>
  <si>
    <t>مستندات دوره های آموزشی</t>
  </si>
  <si>
    <t xml:space="preserve"> آیا برنامه زمانبندی آموزشی وجود دارد؟</t>
  </si>
  <si>
    <t>آیا لیست به هنگام دستورالعمل‌ها تهیه شده است؟</t>
  </si>
  <si>
    <t xml:space="preserve">دستورالعمل‌ها </t>
  </si>
  <si>
    <t xml:space="preserve">آیا پسخواندها مورد پیگیری قرار گرفته و جهت مشکلات  مداخله طراحی می شود؟ </t>
  </si>
  <si>
    <t>آمار</t>
  </si>
  <si>
    <t>آیا رسانه آموزشی به طور مناسب توزیع و در اختیار گروه هدف قرار می گیرد؟</t>
  </si>
  <si>
    <t xml:space="preserve">آیا پزشک دوره های آموزشی را گذرانده اند؟   </t>
  </si>
  <si>
    <t>آیا مشکلات بهداشتی منطقه شناسایی و اولویت بندی شده است ؟</t>
  </si>
  <si>
    <t>آیا آموزش براساس نتایج نیاز سنجی ارائه می شود؟</t>
  </si>
  <si>
    <t>آیا دستورالعمل ها همراه نامه کتبی از طرف ستاد دریافت شده است ؟</t>
  </si>
  <si>
    <t>آیا دستورالعمل‌ها به طور منظم بایگانی شده است؟</t>
  </si>
  <si>
    <t>آیا کارکنان از آخرین دستورالعمل‌ها آگاهی دارند؟</t>
  </si>
  <si>
    <t>آیا منابع آموزشی مرتبط با برنامه وجود دارد ؟</t>
  </si>
  <si>
    <t>مدیریت دارویی</t>
  </si>
  <si>
    <t xml:space="preserve"> آیا پيگيري لازم جهت تامین تجهیزات ، فرمها و دفاترمورد نیاز انجام می شود؟</t>
  </si>
  <si>
    <t>آیا فرمهای اطلاعات آماری تجزیه و تحلیل می شود؟</t>
  </si>
  <si>
    <t>آیا شاخصهای مرکز با سایر مراکز و میانگین شهرستان مقایسه شده است ؟</t>
  </si>
  <si>
    <t xml:space="preserve">آيا پزشک در تدوین مداخلات بر اساس مشكلات اولويت بندي شده همکاری و مشارکت دارد؟ </t>
  </si>
  <si>
    <t>منابع  آموزشی</t>
  </si>
  <si>
    <t xml:space="preserve">نام دانشگاه:               نام شهرستان:                         نام مركز بهداشتي درماني:                           نام ناظر :                            تاریخ بازدید :
</t>
  </si>
  <si>
    <t xml:space="preserve"> آیا جدول گانت فعالیتها تنظیم شده است؟</t>
  </si>
  <si>
    <t>آیا  کارکنان رده میانی  دوره های آموزشی را گذرانده اند؟</t>
  </si>
  <si>
    <t xml:space="preserve">نام دانشگاه:                      نام شهرستان:                         نام مركز بهداشتي درماني:                       نام ناظر :                            تاریخ بازدید :
</t>
  </si>
  <si>
    <t xml:space="preserve">آیا پزشک از  وضعیت منطقه اطلاع دارد؟  </t>
  </si>
  <si>
    <t>برنامه ریزی آموزشی گروههای هدف</t>
  </si>
  <si>
    <t>درصد</t>
  </si>
  <si>
    <t xml:space="preserve"> جمع امتیاز فرآیند برنامه ریزی و آموزش</t>
  </si>
  <si>
    <t xml:space="preserve"> جمع امتیاز فرآیند سازماندهی</t>
  </si>
  <si>
    <t>میانگین</t>
  </si>
  <si>
    <t>آیا گزارش بازدید ستاد موجود و بطور منظم بایگانی می شود ؟</t>
  </si>
  <si>
    <t>آیا جوابیه پسخوراند به ستاد ارسال شده است ؟</t>
  </si>
  <si>
    <t>آیا فرمهای اطلاعات آماری بطور صحیح تکمیل میگردد؟</t>
  </si>
  <si>
    <t>آیا شاخصهای بهداشتی منطقه محاسبه شده است ؟</t>
  </si>
  <si>
    <t xml:space="preserve"> آیا  شاخص های بهداشتی به طورمقایسه ای و در قالب (جداول، نمودار،پورت فولیوو ...) رسم شده است؟</t>
  </si>
  <si>
    <t xml:space="preserve">پایش و نظارت </t>
  </si>
  <si>
    <t>آیا امکانات / تجهيزات  ضروری جهت انجام مراقبت ها کامل است؟</t>
  </si>
  <si>
    <t xml:space="preserve">آیا موارد نیازمند به ارجاع / ویژه توسط کارمند بهداشتی به موقع شناسایی شده است ؟ </t>
  </si>
  <si>
    <t xml:space="preserve">آیا موارد نیازمند به ارجاع / ویژه  توسط کارمند بهداشتی پیگیری شده است ؟ </t>
  </si>
  <si>
    <t>آیا شرايط نگهداري اقلام و داروهای بهداشتی  در داروخانه بررسی و کنترل می شود؟</t>
  </si>
  <si>
    <t xml:space="preserve"> آیا موجودي اقلام و داروهای بهداشتی متناسب با نیاز منطقه می باشد؟</t>
  </si>
  <si>
    <t>آیا شرايط نگهداري اقلام و داروهای بهداشتی  درانبار بررسی و کنترل می شود؟</t>
  </si>
  <si>
    <t>آیا کلاسهای آموزشی متناسب گروههای هدف برگزار میگردد ؟</t>
  </si>
  <si>
    <t xml:space="preserve"> آیا برآورد/ درخواست صحيح اقلام و داروهای بهداشتی مركز انجام می گیرد؟ </t>
  </si>
  <si>
    <t xml:space="preserve"> آیا درخصوص برآورد/ درخواست با مسؤل داروخانه هماهنگي لازم انجام می شود؟</t>
  </si>
  <si>
    <t>آیا گزارشات آماری به موقع ارسال می شود؟</t>
  </si>
  <si>
    <t>آیا  ليست حضور گرو های هدف در جلسات آموزشی تهیه شده است؟</t>
  </si>
  <si>
    <t>گزارش دهی</t>
  </si>
  <si>
    <t>ردیف</t>
  </si>
  <si>
    <t>پایش1</t>
  </si>
  <si>
    <t>پایش2</t>
  </si>
  <si>
    <t xml:space="preserve">آگاهی و عملکرد </t>
  </si>
  <si>
    <t>استخراج شاخص</t>
  </si>
  <si>
    <t>پیگیری</t>
  </si>
  <si>
    <t xml:space="preserve"> جمع امتیاز فرآیند ثبت ، ارجاع ، پیگیری</t>
  </si>
  <si>
    <t xml:space="preserve"> جمع امتیاز فرآیند آگاهی و عملکرد</t>
  </si>
  <si>
    <t xml:space="preserve"> جمع امتیاز فرآیند گزارش دهی</t>
  </si>
  <si>
    <t xml:space="preserve"> جمع امتیاز فرآیند سایر فعالیتها</t>
  </si>
  <si>
    <t>کل فرآیندها</t>
  </si>
  <si>
    <t>چک لیست پایش برنامه مدیریت شبکه  در مركز بهداشتي درماني شهری</t>
  </si>
  <si>
    <t>فضای فیزیکی</t>
  </si>
  <si>
    <t xml:space="preserve">تجهیزات </t>
  </si>
  <si>
    <t xml:space="preserve">پزشک خانواده </t>
  </si>
  <si>
    <t>بهورزی</t>
  </si>
  <si>
    <t xml:space="preserve">رابطین </t>
  </si>
  <si>
    <t>آیا جهت مرکز تابلو مشخصات تهیه و نصب شده است؟</t>
  </si>
  <si>
    <t>آیا وسیله نقلیه مناسب در اختیار مرکز قرار دارد؟</t>
  </si>
  <si>
    <t>ایا مرکز دارای فور می باشد و از آنها به نحو مطلوب استفاده می شود؟</t>
  </si>
  <si>
    <t>آیا مرکز دارای کپسول آتش نشانی می باشد و از آنها به نحو مطلوب استفاده می شود ؟</t>
  </si>
  <si>
    <t>ایا پرسنل نحو استفاده از کپسول آتش نشانی را میدانند ؟</t>
  </si>
  <si>
    <t>آیا پرسنل نحوه استفاده از کپسول آتش نشانی را میدانند؟</t>
  </si>
  <si>
    <t>آیا مرکز دارای یخجال و کلباکس جهت نگهداری واکسن می باشد؟</t>
  </si>
  <si>
    <t>ایا مرکز دارای وسایل حرارتی و برودتی به تعداد مورد نیاز می باشد؟</t>
  </si>
  <si>
    <t>آیا در مرکز وزنه بزرگسال ، کودکان و وزنه شاهد سالم است و به تعداد کافی موجود می باشد؟</t>
  </si>
  <si>
    <t>آیا در مرکز وسایل اورال تراپی موجود ودر محل مناسب قرار دارد ؟</t>
  </si>
  <si>
    <t>آیا در مرکز کیت کلر سنجی موجود است ؟</t>
  </si>
  <si>
    <t>ایا در مرکز دستگاه فشار خون جهت پزشک و ماما موجود و سالم است ؟</t>
  </si>
  <si>
    <t>ایا در مرکز یونیت دندانپزشکی موجود و سالم است ؟</t>
  </si>
  <si>
    <t>ایا در مرکز اکسیژن موجود و قابل استفاده می باشد ؟</t>
  </si>
  <si>
    <t>آیا درمرکز ترالی وست پانسمان  موجود است؟</t>
  </si>
  <si>
    <t>آیا درمرکز تخت معاینه  موجود است و دارای روتختی و پاروان قابل شستشو میباشد؟</t>
  </si>
  <si>
    <t xml:space="preserve">آیا درمرکز تخت ژنیکولوژی موجود است؟ </t>
  </si>
  <si>
    <t>آیا درمرکزاسپاکلوم و وسایل پاپ اسمیر به تعداد مورد نیازموجود است ؟</t>
  </si>
  <si>
    <t xml:space="preserve">آیا درمرکز وسایل و تجهیزات چهت انجام تزریقات و پانسمان به مقدار مورد نیاز موجود است .؟ </t>
  </si>
  <si>
    <t>آیا فضای فیزیکی و وسایل کمک آموزشی به اندازه کافی وجود دارد؟</t>
  </si>
  <si>
    <t>آیا مرکز دارای پزشک به تعدادکافی  میباشد؟</t>
  </si>
  <si>
    <t>آیا مرکز دارای پست های بلاتصدی میباشد؟</t>
  </si>
  <si>
    <t>آیا مرکز دارای خدمتگزار می باشد ؟</t>
  </si>
  <si>
    <r>
      <rPr>
        <b/>
        <i/>
        <sz val="10"/>
        <color theme="1"/>
        <rFont val="Arial"/>
        <family val="2"/>
        <scheme val="minor"/>
      </rPr>
      <t>اطلاعات جمع</t>
    </r>
    <r>
      <rPr>
        <b/>
        <sz val="10"/>
        <color theme="1"/>
        <rFont val="Arial"/>
        <family val="2"/>
        <scheme val="minor"/>
      </rPr>
      <t xml:space="preserve">یتی و برنامه ای </t>
    </r>
  </si>
  <si>
    <t>آیا مرکز دارای برنامه آموزشی و عملیاتی هرواحد میباشد؟</t>
  </si>
  <si>
    <t>آیا ساعت کار توسط پرسنل رعایت می شود؟</t>
  </si>
  <si>
    <t>آیا نظام ارجاع رعایت میگردد؟</t>
  </si>
  <si>
    <t>آیا برنامه بازدید از پایگاه طبق برنامه صورت می گیرد؟</t>
  </si>
  <si>
    <t xml:space="preserve">آیا در بازدید از پایگاه مشکلات پایش قبلی رفع شده است؟ </t>
  </si>
  <si>
    <t>آیا کلیه واحدهای مرکز دارای سطل آشغال درب دار با کیسه زباله می باشند ونظافت مرکز مطلوب است ؟</t>
  </si>
  <si>
    <t>آیا کروکی منطقه واطلاعات جمعیتی موردنیاز نصب شده است ؟</t>
  </si>
  <si>
    <t>آیا پزشک 8 ساعت کارروزانه وارائه خدمات درشیفت های مقرر را رعایت مینماید؟</t>
  </si>
  <si>
    <t>آیا پزشک با لباس فرم مناسب درمحل کار خود انجام وظیفه مینماید؟</t>
  </si>
  <si>
    <t>آیا ویزیت ومراقبت گروههای هدف براساس بسته خدمات تعریف شده توسط پزشک خانواده مبتنی برنتایج ارزشیابی فنی کارشناسان مرکز بهداشت شهرستان ومستندات موجود ونتایج شاخصها واقدامات مربوطه انجام می گیرد؟</t>
  </si>
  <si>
    <t>پرونده سلامت بصورت کاغذی ( برای استانهای منتخب بصورت الکترونیک ) برای جمعیت تحت پوشش تشکیل شده است ؟</t>
  </si>
  <si>
    <t>اطلاعات مراجعین به پزشک خانواده دردفتر ثبت مراجعین با ذکر شکایت وتشخیص احتمالی ، ثبت می باشد؟</t>
  </si>
  <si>
    <t>پزشک کلیه دارو وخدمات تشخیصی درمانی را دردفاتر بیمه ( و نه درسایر اوراق ویا پشت دفترچه بیمه ) تجویز می کند ؟</t>
  </si>
  <si>
    <t>ثبت موارد ارجاع دردفاتر ارجاع انجام میشود ؟</t>
  </si>
  <si>
    <t>پزشک خانواده فرم ارجاع را براساس معاینات بالینی ، ذکر تشحیص وعلت ارجاع بطور کامل تکمیل می نماید.</t>
  </si>
  <si>
    <t>پزشک خانواده براساس فرمهای پس خوراند دریافتی از سطح ارجاع شده ، مراقبت های درنظر گرفته شده را درپرونده سلامت ثبت کرده است .</t>
  </si>
  <si>
    <t>پزشک طبق جدول زمانبندی اعلام شده به مرکز بهداشت شهرستان ، حداقل یکبار درهفته از همه خانه های بهداشت بازدید کرده ودهگردشی انجام می دهد.</t>
  </si>
  <si>
    <t>آیا ساعات دهگردشی بعد از ساعت 12 ( درموارد اضطرار طبق ساعت مصوب ستاد استان ) صورت می گیرد؟</t>
  </si>
  <si>
    <t>ایا پزشک خانواده درصورت فراهم شدن امکانات ، درمحل مرکز ویا مرکز معین تعیین شده از طرف مرکز بهداشت شهرستان ، بیتوته می کند؟</t>
  </si>
  <si>
    <t>آیا پزشک از مفاد دستورعمل های اجرایی برنامه آگاهی دارد؟</t>
  </si>
  <si>
    <t>آیا پزشک  مخاطرات منطقه خود را شناسایی ، تحلیل ومداخله لازم جهت ارتقای سلامت جمعیت تحت پوشش را بعمل آورده است؟</t>
  </si>
  <si>
    <t>ایا نسبت تعداد کل ارجاعات به تعدادکل ویزیت های انجام شده بیمه شدگان روستایی ( درصد ارجاع به متخصص ) مطابق استاندارد تعریف شده ( 10 درصد ) است ؟</t>
  </si>
  <si>
    <t>آیا ماما به مدت 8 ساعت در دوشیفت کاری درمرکز حضور فعال دارد؟</t>
  </si>
  <si>
    <t>آیا اطلاعات مراجعین به ماما دردفتر ثبت مراجعین با ذکر علت ونوع خدمات دریافتی ، ثبت می باشد؟</t>
  </si>
  <si>
    <t>آیا ویزیت ومراقبت گروههای هدف براساس بسته خدمات تعریف شده توسط ماما مبتنی برنتایج ارزشیابی فنی کارشناسان مرکز بهداشت شهرستان ومستندات موجود ونتایج شاخصها واقدامات مربوطه انجام می گیرد؟</t>
  </si>
  <si>
    <t>آیا ماما طبق برنامه تنظیمی دردهگردشی ها حضور وخدمات ارائه می نماید؟</t>
  </si>
  <si>
    <t>آیا ماما خدمات تعریف شده از جمله تزریقات ، پانسمان وسایر بسته های خدمتی ابلاغی انجام ودردفتر ثبت می کند؟</t>
  </si>
  <si>
    <t>آیاپزشک وماما دربدو ورود آموزشهای مربوط به برنامه پزشک خانواده را گذرانده وگواهی دریافت نموده اند ؟</t>
  </si>
  <si>
    <t>ایا فرمهای آماری ثبت ماهانه اطلاعات مراجعین ، توسط مرکز بهاشت شهرستان به مرکز بهداشت استان واداره کل بیمه سلامت استان ارسال میگردد؟</t>
  </si>
  <si>
    <t>آیا آموزش حین خدمت جهت اعضاء تیم سلامت براساس بسته خدمت وبارعایت مقررات پیش بینی شده و تفاهم نامه درمرکز بهداشت شهرستان انجام گرفته است؟</t>
  </si>
  <si>
    <t>آیا دستورالعمل ها وراهنمایهای بالینی ابلاغ شده ، به مراکز مجری ارسال گردیده است ؟</t>
  </si>
  <si>
    <t>آیا لیست نسخ وهزینه آزمایشهای سطح اول انجام شده درموسسات طرف قرارداد مرکز به طور منظم وماهانه دریافت می شود؟</t>
  </si>
  <si>
    <t>آیالیست نسخ وهزینه رادیولوژی سطح اول انجام شده درموسسات طرف قرارداد مرکز به طور منظم ومانانه دریافت می شود؟</t>
  </si>
  <si>
    <t>آیا عیدی ، پاداش و سایر مزایای پزشک خانواده طبق تفاهم نامه پرداخت می شود؟</t>
  </si>
  <si>
    <t>آیا حقوق پزشک ومامای مرکز براساس لیست حقوقی طبق تفاهم نامه درزمانبندی تعریف شده پرداخت می شود؟</t>
  </si>
  <si>
    <t>آیا لیست ونسخ ویزیت پزشک ، داروخانه وپاراکلینیک ضمن ثبت درنرم افزار مورد تائید بیمه به همراه CD مربوطه ماهانه به اداره بیمه ارسال می گردد؟</t>
  </si>
  <si>
    <t>آیا فرمهای ابلاغی مشترک ( بارمراجعه ، هزینه و ... ) ماهانه تکمیل وبه اداره کل ارسال می گردد؟</t>
  </si>
  <si>
    <t>آیا ریز هزینه کرد خدمات از مرکز بهداشت شهرستان به اداره کل بیمه ارسال میگردد؟</t>
  </si>
  <si>
    <t>آیا استفاده از امکانات استفاده از پرونده الکترونیک  فراهم گردیده است؟</t>
  </si>
  <si>
    <t>ایا  مسیئول مرکز مشکلات را پیگیری تا حصول نتیجه  انجام میدهد ؟</t>
  </si>
  <si>
    <t>درصد امتیاز کسب شده از کل برنامه های مدیریت شبکه</t>
  </si>
  <si>
    <t xml:space="preserve">جمع امتیاز کسب شده از کل فرآیندها در برنامه های مدیریت شبکه </t>
  </si>
  <si>
    <t>چک لیست پایش برنامه مدیریت شبکه در مركز بهداشتي درماني شهری</t>
  </si>
  <si>
    <t xml:space="preserve"> آیا نياز سنجي آموزشی انجام می شود؟</t>
  </si>
  <si>
    <t>آیا مرکز دارای نیروهای بهداشتی به تعدادکافی میباشد؟</t>
  </si>
  <si>
    <t xml:space="preserve">ارجاع </t>
  </si>
  <si>
    <t>نیروی انسانی</t>
  </si>
  <si>
    <t>نیرو انسانی</t>
  </si>
  <si>
    <t>آیا کروکی و نقشه بلوک بندی شده منطقه تحت پوشش مرکز و یا پایگاه بهداشتی موجود است ؟</t>
  </si>
  <si>
    <t xml:space="preserve"> آیا محدوده تحت پوشش مرکز یا پایگاه بهداشتی سرشماری شده است ؟</t>
  </si>
  <si>
    <t>آیا لکه کیری سالیانه جمعیتی انجام گرفته است ؟</t>
  </si>
  <si>
    <t>آیا دستورالعمل های مربوط به برنامه رابطان درپایگاه بهداشتی موجوداست ؟</t>
  </si>
  <si>
    <t>آیا شرح وظایف مربی و سایر پرسنل مرکز درپایگاه موجود است ؟</t>
  </si>
  <si>
    <t>آیا جهت کلیه رابطان بهداشت پرونده تشکیل شده است ؟</t>
  </si>
  <si>
    <t>آیا پایگاه بهداشتی به تعداد مورد نیاز رابط دارد؟</t>
  </si>
  <si>
    <t xml:space="preserve">آیاتعداد رابطین و پوشش خانوارهای دارای رابط نسبت به فصل قبل افزایش داشته است </t>
  </si>
  <si>
    <t>آیا آمارهای مربوط به مشارکت مردمی ماهانه به مرکز بهداشت شهرستان ارسال میگردد؟ و یک نسخه از آن درپایگاه بهداشت بایگانی می شود ؟</t>
  </si>
  <si>
    <t>آیا کمیته بهداشتی رابطان برابر دستورالعمل درمرکز یا پایگاه تشکیل می شود و مصوبات آن پیگیری می شود ؟</t>
  </si>
  <si>
    <t>آیا کلیه پرسنل مرکز و پایگاه بهداشتی دربرنامه های جلب مشارکت مردم همکاری دارند ؟</t>
  </si>
  <si>
    <t>آیا مرکز یا پایگاه به گزارشات ارسالی از طرف رابطان بهداشتی رسیدگی می نمایند؟</t>
  </si>
  <si>
    <t>آیا مربی رابطان بهداشت اقدامات لازم درخصوص جذب رابطان جدید بعمل آورده است ؟</t>
  </si>
  <si>
    <t>آیا مربی رابطان بهداشت اقدام به برگزاری برنامه های توانمندی سازی جهت رابطان نموده است ؟</t>
  </si>
  <si>
    <t>آیا درمرکز فضایی تحت عنوان کلاس آموزشی رابطان درنظرگرفته شده است و مطابق استاندارد تجهیز شده است ؟</t>
  </si>
  <si>
    <t>آیا درمرکز یا پایگاه فضایی جهت نصب اطلاعات مربوط به برنامه رابطان در نظرگرفته شده است ؟</t>
  </si>
  <si>
    <t>آیا مربی دوره روش آموزش رابطان بهداشت را گذرانده است ؟</t>
  </si>
  <si>
    <t>آیا مربی از رویکرد آموزش مشارکتی درکلاس رابطان استفاده می کند ؟</t>
  </si>
  <si>
    <t>آیا دفتر حضور و غیاب رابطان بهداشت درکلاس موجود می باشد واسامی حاضرین درآن ثبت شده است ؟</t>
  </si>
  <si>
    <t xml:space="preserve">آیا کلاسهای آموزشی رابطان به طور منظم تشکیل می گردد </t>
  </si>
  <si>
    <t>آیا انتخاب کتابچه برای تدریس درکلاس آموزش رابطان بهداشت براساس نیاز بهداشتی رابطین ومحله است ؟</t>
  </si>
  <si>
    <t>آیا مربی برای تدریس هرکتابچه از مجموعه آموزش رابطان برنامه زمان بندی طبق کتاب راهنمای مربیان تهیه نموده و درکلاس نصب شده است ؟</t>
  </si>
  <si>
    <t>آیا مربی برای فعالیتهای آموزشی طرح درس دارد و مراحل طرح درس را براساس راهنمای مربیان رعایت نموده است ؟</t>
  </si>
  <si>
    <t>آیا مربی جهت انتقال پیامها به مردم برنامه ریزی و اقدام لازم بعمل آورده است ؟</t>
  </si>
  <si>
    <t>آیا مربی از نحوه انتقال پیام توسط رابطان به خانوارهای تحت پوشش ارزیابی بعمل آورده است ؟</t>
  </si>
</sst>
</file>

<file path=xl/styles.xml><?xml version="1.0" encoding="utf-8"?>
<styleSheet xmlns="http://schemas.openxmlformats.org/spreadsheetml/2006/main">
  <numFmts count="5">
    <numFmt numFmtId="44" formatCode="_-&quot;ريال&quot;\ * #,##0.00_-;_-&quot;ريال&quot;\ * #,##0.00\-;_-&quot;ريال&quot;\ * &quot;-&quot;??_-;_-@_-"/>
    <numFmt numFmtId="164" formatCode="_-[$ريال-429]\ * #,##0.00_-;_-[$ريال-429]\ * #,##0.00\-;_-[$ريال-429]\ * &quot;-&quot;??_-;_-@_-"/>
    <numFmt numFmtId="165" formatCode="#,##0_ ;\-#,##0\ "/>
    <numFmt numFmtId="166" formatCode="0.0"/>
    <numFmt numFmtId="167" formatCode="0;[Red]0"/>
  </numFmts>
  <fonts count="18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sz val="8"/>
      <color theme="1"/>
      <name val="B Mitra"/>
      <charset val="178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44" fontId="8" fillId="0" borderId="0" applyFont="0" applyFill="0" applyBorder="0" applyAlignment="0" applyProtection="0"/>
  </cellStyleXfs>
  <cellXfs count="196">
    <xf numFmtId="164" fontId="0" fillId="0" borderId="0" xfId="0"/>
    <xf numFmtId="164" fontId="4" fillId="4" borderId="5" xfId="1" applyNumberFormat="1" applyFont="1" applyFill="1" applyBorder="1" applyAlignment="1">
      <alignment horizontal="right" vertical="center" wrapText="1" readingOrder="2"/>
    </xf>
    <xf numFmtId="164" fontId="4" fillId="4" borderId="6" xfId="1" applyNumberFormat="1" applyFont="1" applyFill="1" applyBorder="1" applyAlignment="1">
      <alignment horizontal="right" vertical="center" wrapText="1" readingOrder="2"/>
    </xf>
    <xf numFmtId="164" fontId="4" fillId="4" borderId="18" xfId="1" applyNumberFormat="1" applyFont="1" applyFill="1" applyBorder="1" applyAlignment="1">
      <alignment horizontal="right" vertical="center" wrapText="1" readingOrder="2"/>
    </xf>
    <xf numFmtId="164" fontId="4" fillId="4" borderId="19" xfId="1" applyNumberFormat="1" applyFont="1" applyFill="1" applyBorder="1" applyAlignment="1">
      <alignment horizontal="right" vertical="center" wrapText="1" readingOrder="2"/>
    </xf>
    <xf numFmtId="164" fontId="4" fillId="4" borderId="20" xfId="1" applyNumberFormat="1" applyFont="1" applyFill="1" applyBorder="1" applyAlignment="1">
      <alignment horizontal="right" vertical="center" wrapText="1" readingOrder="2"/>
    </xf>
    <xf numFmtId="164" fontId="4" fillId="4" borderId="22" xfId="1" applyNumberFormat="1" applyFont="1" applyFill="1" applyBorder="1" applyAlignment="1">
      <alignment horizontal="right" vertical="center" wrapText="1" readingOrder="2"/>
    </xf>
    <xf numFmtId="164" fontId="4" fillId="4" borderId="23" xfId="1" applyNumberFormat="1" applyFont="1" applyFill="1" applyBorder="1" applyAlignment="1">
      <alignment horizontal="right" vertical="center" wrapText="1" readingOrder="2"/>
    </xf>
    <xf numFmtId="165" fontId="7" fillId="3" borderId="3" xfId="1" applyNumberFormat="1" applyFont="1" applyFill="1" applyBorder="1" applyAlignment="1">
      <alignment horizontal="center" vertical="center" wrapText="1" readingOrder="2"/>
    </xf>
    <xf numFmtId="164" fontId="4" fillId="4" borderId="18" xfId="1" applyNumberFormat="1" applyFont="1" applyFill="1" applyBorder="1" applyAlignment="1">
      <alignment horizontal="right" vertical="center" wrapText="1" readingOrder="1"/>
    </xf>
    <xf numFmtId="164" fontId="4" fillId="4" borderId="2" xfId="1" applyNumberFormat="1" applyFont="1" applyFill="1" applyBorder="1" applyAlignment="1">
      <alignment horizontal="right" vertical="center" wrapText="1" readingOrder="1"/>
    </xf>
    <xf numFmtId="0" fontId="4" fillId="4" borderId="5" xfId="1" applyNumberFormat="1" applyFont="1" applyFill="1" applyBorder="1" applyAlignment="1">
      <alignment horizontal="right" vertical="center" wrapText="1" readingOrder="2"/>
    </xf>
    <xf numFmtId="0" fontId="4" fillId="4" borderId="24" xfId="1" applyNumberFormat="1" applyFont="1" applyFill="1" applyBorder="1" applyAlignment="1">
      <alignment horizontal="center" vertical="center" wrapText="1" readingOrder="2"/>
    </xf>
    <xf numFmtId="0" fontId="4" fillId="4" borderId="25" xfId="1" applyNumberFormat="1" applyFont="1" applyFill="1" applyBorder="1" applyAlignment="1">
      <alignment horizontal="center" vertical="center" wrapText="1" readingOrder="2"/>
    </xf>
    <xf numFmtId="0" fontId="4" fillId="7" borderId="24" xfId="1" applyNumberFormat="1" applyFont="1" applyFill="1" applyBorder="1" applyAlignment="1">
      <alignment horizontal="center" vertical="center" wrapText="1" readingOrder="2"/>
    </xf>
    <xf numFmtId="0" fontId="4" fillId="7" borderId="3" xfId="1" applyNumberFormat="1" applyFont="1" applyFill="1" applyBorder="1" applyAlignment="1">
      <alignment horizontal="center" vertical="center" wrapText="1" readingOrder="2"/>
    </xf>
    <xf numFmtId="0" fontId="4" fillId="4" borderId="26" xfId="1" applyNumberFormat="1" applyFont="1" applyFill="1" applyBorder="1" applyAlignment="1">
      <alignment horizontal="center" vertical="center" wrapText="1" readingOrder="2"/>
    </xf>
    <xf numFmtId="0" fontId="4" fillId="4" borderId="27" xfId="1" applyNumberFormat="1" applyFont="1" applyFill="1" applyBorder="1" applyAlignment="1">
      <alignment horizontal="center" vertical="center" wrapText="1" readingOrder="2"/>
    </xf>
    <xf numFmtId="0" fontId="4" fillId="7" borderId="28" xfId="1" applyNumberFormat="1" applyFont="1" applyFill="1" applyBorder="1" applyAlignment="1">
      <alignment horizontal="center" vertical="center" wrapText="1" readingOrder="2"/>
    </xf>
    <xf numFmtId="0" fontId="4" fillId="7" borderId="5" xfId="1" applyNumberFormat="1" applyFont="1" applyFill="1" applyBorder="1" applyAlignment="1">
      <alignment horizontal="center" vertical="center" wrapText="1" readingOrder="2"/>
    </xf>
    <xf numFmtId="0" fontId="4" fillId="4" borderId="29" xfId="1" applyNumberFormat="1" applyFont="1" applyFill="1" applyBorder="1" applyAlignment="1">
      <alignment horizontal="center" vertical="center" wrapText="1" readingOrder="2"/>
    </xf>
    <xf numFmtId="0" fontId="4" fillId="4" borderId="30" xfId="1" applyNumberFormat="1" applyFont="1" applyFill="1" applyBorder="1" applyAlignment="1">
      <alignment horizontal="center" vertical="center" wrapText="1" readingOrder="2"/>
    </xf>
    <xf numFmtId="0" fontId="4" fillId="4" borderId="28" xfId="1" applyNumberFormat="1" applyFont="1" applyFill="1" applyBorder="1" applyAlignment="1">
      <alignment horizontal="center" vertical="center" wrapText="1" readingOrder="2"/>
    </xf>
    <xf numFmtId="0" fontId="4" fillId="4" borderId="31" xfId="1" applyNumberFormat="1" applyFont="1" applyFill="1" applyBorder="1" applyAlignment="1">
      <alignment horizontal="center" vertical="center" wrapText="1" readingOrder="2"/>
    </xf>
    <xf numFmtId="0" fontId="4" fillId="4" borderId="32" xfId="1" applyNumberFormat="1" applyFont="1" applyFill="1" applyBorder="1" applyAlignment="1">
      <alignment horizontal="center" vertical="center" wrapText="1" readingOrder="2"/>
    </xf>
    <xf numFmtId="0" fontId="4" fillId="4" borderId="33" xfId="1" applyNumberFormat="1" applyFont="1" applyFill="1" applyBorder="1" applyAlignment="1">
      <alignment horizontal="center" vertical="center" wrapText="1" readingOrder="2"/>
    </xf>
    <xf numFmtId="0" fontId="4" fillId="4" borderId="28" xfId="1" applyNumberFormat="1" applyFont="1" applyFill="1" applyBorder="1" applyAlignment="1">
      <alignment horizontal="center" vertical="center" wrapText="1" readingOrder="1"/>
    </xf>
    <xf numFmtId="0" fontId="4" fillId="4" borderId="31" xfId="1" applyNumberFormat="1" applyFont="1" applyFill="1" applyBorder="1" applyAlignment="1">
      <alignment horizontal="center" vertical="center" wrapText="1" readingOrder="1"/>
    </xf>
    <xf numFmtId="0" fontId="4" fillId="4" borderId="26" xfId="1" applyNumberFormat="1" applyFont="1" applyFill="1" applyBorder="1" applyAlignment="1">
      <alignment horizontal="center" vertical="center" wrapText="1" readingOrder="1"/>
    </xf>
    <xf numFmtId="0" fontId="4" fillId="4" borderId="27" xfId="1" applyNumberFormat="1" applyFont="1" applyFill="1" applyBorder="1" applyAlignment="1">
      <alignment horizontal="center" vertical="center" wrapText="1" readingOrder="1"/>
    </xf>
    <xf numFmtId="0" fontId="10" fillId="7" borderId="5" xfId="1" applyNumberFormat="1" applyFont="1" applyFill="1" applyBorder="1" applyAlignment="1">
      <alignment horizontal="center" vertical="center" wrapText="1" readingOrder="2"/>
    </xf>
    <xf numFmtId="0" fontId="5" fillId="8" borderId="1" xfId="0" applyNumberFormat="1" applyFont="1" applyFill="1" applyBorder="1" applyAlignment="1">
      <alignment horizontal="center" wrapText="1" readingOrder="2"/>
    </xf>
    <xf numFmtId="0" fontId="4" fillId="4" borderId="13" xfId="1" applyNumberFormat="1" applyFont="1" applyFill="1" applyBorder="1" applyAlignment="1">
      <alignment horizontal="right" vertical="center" wrapText="1" readingOrder="2"/>
    </xf>
    <xf numFmtId="0" fontId="7" fillId="4" borderId="4" xfId="1" applyNumberFormat="1" applyFont="1" applyFill="1" applyBorder="1" applyAlignment="1">
      <alignment horizontal="center" vertical="center" wrapText="1" readingOrder="2"/>
    </xf>
    <xf numFmtId="0" fontId="4" fillId="4" borderId="18" xfId="1" applyNumberFormat="1" applyFont="1" applyFill="1" applyBorder="1" applyAlignment="1">
      <alignment horizontal="right" vertical="center" wrapText="1" readingOrder="2"/>
    </xf>
    <xf numFmtId="0" fontId="4" fillId="4" borderId="19" xfId="1" applyNumberFormat="1" applyFont="1" applyFill="1" applyBorder="1" applyAlignment="1">
      <alignment horizontal="right" vertical="center" wrapText="1" readingOrder="2"/>
    </xf>
    <xf numFmtId="0" fontId="4" fillId="4" borderId="20" xfId="1" applyNumberFormat="1" applyFont="1" applyFill="1" applyBorder="1" applyAlignment="1">
      <alignment horizontal="right" vertical="center" wrapText="1" readingOrder="2"/>
    </xf>
    <xf numFmtId="0" fontId="4" fillId="4" borderId="13" xfId="1" applyNumberFormat="1" applyFont="1" applyFill="1" applyBorder="1" applyAlignment="1">
      <alignment horizontal="right" vertical="center" wrapText="1" readingOrder="1"/>
    </xf>
    <xf numFmtId="0" fontId="4" fillId="4" borderId="20" xfId="1" applyNumberFormat="1" applyFont="1" applyFill="1" applyBorder="1" applyAlignment="1">
      <alignment horizontal="right" vertical="center" wrapText="1" readingOrder="1"/>
    </xf>
    <xf numFmtId="0" fontId="2" fillId="5" borderId="1" xfId="1" applyNumberFormat="1" applyFont="1" applyFill="1" applyBorder="1" applyAlignment="1">
      <alignment vertical="center" textRotation="90" wrapText="1" readingOrder="1"/>
    </xf>
    <xf numFmtId="0" fontId="2" fillId="6" borderId="1" xfId="1" applyNumberFormat="1" applyFont="1" applyFill="1" applyBorder="1" applyAlignment="1">
      <alignment horizontal="center" vertical="center" wrapText="1" readingOrder="1"/>
    </xf>
    <xf numFmtId="0" fontId="7" fillId="6" borderId="1" xfId="1" applyNumberFormat="1" applyFont="1" applyFill="1" applyBorder="1" applyAlignment="1">
      <alignment horizontal="center" wrapText="1" readingOrder="1"/>
    </xf>
    <xf numFmtId="0" fontId="4" fillId="4" borderId="22" xfId="1" applyNumberFormat="1" applyFont="1" applyFill="1" applyBorder="1" applyAlignment="1">
      <alignment horizontal="right" vertical="center" wrapText="1" readingOrder="2"/>
    </xf>
    <xf numFmtId="0" fontId="1" fillId="0" borderId="1" xfId="1" applyNumberFormat="1" applyFont="1" applyBorder="1" applyAlignment="1">
      <alignment vertical="center" textRotation="90" wrapText="1" readingOrder="1"/>
    </xf>
    <xf numFmtId="0" fontId="10" fillId="8" borderId="1" xfId="1" applyNumberFormat="1" applyFont="1" applyFill="1" applyBorder="1" applyAlignment="1">
      <alignment horizontal="center" vertical="center" textRotation="90" wrapText="1" readingOrder="2"/>
    </xf>
    <xf numFmtId="0" fontId="9" fillId="8" borderId="8" xfId="1" applyNumberFormat="1" applyFont="1" applyFill="1" applyBorder="1" applyAlignment="1">
      <alignment horizontal="center" vertical="center" wrapText="1" readingOrder="2"/>
    </xf>
    <xf numFmtId="0" fontId="3" fillId="6" borderId="1" xfId="1" applyNumberFormat="1" applyFont="1" applyFill="1" applyBorder="1" applyAlignment="1">
      <alignment horizontal="center" wrapText="1" readingOrder="1"/>
    </xf>
    <xf numFmtId="0" fontId="9" fillId="8" borderId="1" xfId="1" applyNumberFormat="1" applyFont="1" applyFill="1" applyBorder="1" applyAlignment="1">
      <alignment horizontal="center" vertical="center" wrapText="1" readingOrder="2"/>
    </xf>
    <xf numFmtId="0" fontId="4" fillId="9" borderId="28" xfId="1" applyNumberFormat="1" applyFont="1" applyFill="1" applyBorder="1" applyAlignment="1">
      <alignment horizontal="center" vertical="center" wrapText="1" readingOrder="2"/>
    </xf>
    <xf numFmtId="1" fontId="4" fillId="4" borderId="26" xfId="1" applyNumberFormat="1" applyFont="1" applyFill="1" applyBorder="1" applyAlignment="1">
      <alignment horizontal="center" vertical="center" wrapText="1" readingOrder="2"/>
    </xf>
    <xf numFmtId="1" fontId="4" fillId="4" borderId="27" xfId="1" applyNumberFormat="1" applyFont="1" applyFill="1" applyBorder="1" applyAlignment="1">
      <alignment horizontal="center" vertical="center" wrapText="1" readingOrder="2"/>
    </xf>
    <xf numFmtId="1" fontId="4" fillId="4" borderId="29" xfId="1" applyNumberFormat="1" applyFont="1" applyFill="1" applyBorder="1" applyAlignment="1">
      <alignment horizontal="center" vertical="center" wrapText="1" readingOrder="2"/>
    </xf>
    <xf numFmtId="1" fontId="4" fillId="4" borderId="30" xfId="1" applyNumberFormat="1" applyFont="1" applyFill="1" applyBorder="1" applyAlignment="1">
      <alignment horizontal="center" vertical="center" wrapText="1" readingOrder="2"/>
    </xf>
    <xf numFmtId="1" fontId="4" fillId="4" borderId="28" xfId="1" applyNumberFormat="1" applyFont="1" applyFill="1" applyBorder="1" applyAlignment="1">
      <alignment horizontal="center" vertical="center" wrapText="1" readingOrder="2"/>
    </xf>
    <xf numFmtId="1" fontId="4" fillId="4" borderId="31" xfId="1" applyNumberFormat="1" applyFont="1" applyFill="1" applyBorder="1" applyAlignment="1">
      <alignment horizontal="center" vertical="center" wrapText="1" readingOrder="2"/>
    </xf>
    <xf numFmtId="1" fontId="4" fillId="4" borderId="32" xfId="1" applyNumberFormat="1" applyFont="1" applyFill="1" applyBorder="1" applyAlignment="1">
      <alignment horizontal="center" vertical="center" wrapText="1" readingOrder="2"/>
    </xf>
    <xf numFmtId="1" fontId="4" fillId="4" borderId="33" xfId="1" applyNumberFormat="1" applyFont="1" applyFill="1" applyBorder="1" applyAlignment="1">
      <alignment horizontal="center" vertical="center" wrapText="1" readingOrder="2"/>
    </xf>
    <xf numFmtId="164" fontId="5" fillId="8" borderId="1" xfId="0" applyFont="1" applyFill="1" applyBorder="1" applyAlignment="1">
      <alignment horizontal="center" vertical="center" wrapText="1" readingOrder="2"/>
    </xf>
    <xf numFmtId="164" fontId="2" fillId="0" borderId="0" xfId="1" applyNumberFormat="1" applyFont="1" applyBorder="1" applyAlignment="1">
      <alignment horizontal="center" vertical="center" textRotation="90" wrapText="1" readingOrder="1"/>
    </xf>
    <xf numFmtId="165" fontId="7" fillId="3" borderId="22" xfId="1" applyNumberFormat="1" applyFont="1" applyFill="1" applyBorder="1" applyAlignment="1">
      <alignment horizontal="center" vertical="center" wrapText="1" readingOrder="2"/>
    </xf>
    <xf numFmtId="0" fontId="1" fillId="3" borderId="15" xfId="1" applyNumberFormat="1" applyFont="1" applyFill="1" applyBorder="1" applyAlignment="1">
      <alignment horizontal="center" vertical="center" textRotation="90" wrapText="1" readingOrder="2"/>
    </xf>
    <xf numFmtId="0" fontId="10" fillId="8" borderId="8" xfId="1" applyNumberFormat="1" applyFont="1" applyFill="1" applyBorder="1" applyAlignment="1">
      <alignment horizontal="center" vertical="center" textRotation="90" wrapText="1" readingOrder="2"/>
    </xf>
    <xf numFmtId="164" fontId="2" fillId="0" borderId="1" xfId="1" applyNumberFormat="1" applyFont="1" applyBorder="1" applyAlignment="1">
      <alignment horizontal="center" vertical="center" textRotation="90" wrapText="1" readingOrder="1"/>
    </xf>
    <xf numFmtId="167" fontId="1" fillId="4" borderId="26" xfId="1" applyNumberFormat="1" applyFont="1" applyFill="1" applyBorder="1" applyAlignment="1">
      <alignment horizontal="center" vertical="center" wrapText="1" readingOrder="2"/>
    </xf>
    <xf numFmtId="167" fontId="1" fillId="4" borderId="27" xfId="1" applyNumberFormat="1" applyFont="1" applyFill="1" applyBorder="1" applyAlignment="1">
      <alignment horizontal="center" vertical="center" wrapText="1" readingOrder="2"/>
    </xf>
    <xf numFmtId="167" fontId="1" fillId="4" borderId="26" xfId="1" applyNumberFormat="1" applyFont="1" applyFill="1" applyBorder="1" applyAlignment="1">
      <alignment horizontal="center" vertical="center" wrapText="1" readingOrder="1"/>
    </xf>
    <xf numFmtId="167" fontId="1" fillId="4" borderId="27" xfId="1" applyNumberFormat="1" applyFont="1" applyFill="1" applyBorder="1" applyAlignment="1">
      <alignment horizontal="center" vertical="center" wrapText="1" readingOrder="1"/>
    </xf>
    <xf numFmtId="167" fontId="15" fillId="6" borderId="1" xfId="1" applyNumberFormat="1" applyFont="1" applyFill="1" applyBorder="1" applyAlignment="1">
      <alignment horizontal="center" wrapText="1" readingOrder="1"/>
    </xf>
    <xf numFmtId="0" fontId="15" fillId="6" borderId="1" xfId="1" applyNumberFormat="1" applyFont="1" applyFill="1" applyBorder="1" applyAlignment="1">
      <alignment horizontal="center" wrapText="1" readingOrder="1"/>
    </xf>
    <xf numFmtId="166" fontId="4" fillId="9" borderId="28" xfId="1" applyNumberFormat="1" applyFont="1" applyFill="1" applyBorder="1" applyAlignment="1">
      <alignment horizontal="center" vertical="center" wrapText="1" readingOrder="2"/>
    </xf>
    <xf numFmtId="165" fontId="7" fillId="3" borderId="1" xfId="1" applyNumberFormat="1" applyFont="1" applyFill="1" applyBorder="1" applyAlignment="1">
      <alignment horizontal="center" vertical="center" wrapText="1" readingOrder="2"/>
    </xf>
    <xf numFmtId="0" fontId="1" fillId="4" borderId="0" xfId="1" applyNumberFormat="1" applyFont="1" applyFill="1" applyBorder="1" applyAlignment="1">
      <alignment vertical="center" textRotation="90" wrapText="1" readingOrder="1"/>
    </xf>
    <xf numFmtId="0" fontId="10" fillId="4" borderId="0" xfId="1" applyNumberFormat="1" applyFont="1" applyFill="1" applyBorder="1" applyAlignment="1">
      <alignment horizontal="center" vertical="center" textRotation="90" wrapText="1" readingOrder="2"/>
    </xf>
    <xf numFmtId="0" fontId="9" fillId="4" borderId="0" xfId="1" applyNumberFormat="1" applyFont="1" applyFill="1" applyBorder="1" applyAlignment="1">
      <alignment horizontal="center" vertical="center" wrapText="1" readingOrder="2"/>
    </xf>
    <xf numFmtId="0" fontId="2" fillId="4" borderId="0" xfId="1" applyNumberFormat="1" applyFont="1" applyFill="1" applyBorder="1" applyAlignment="1">
      <alignment horizontal="center" vertical="center" wrapText="1" readingOrder="1"/>
    </xf>
    <xf numFmtId="0" fontId="3" fillId="4" borderId="0" xfId="1" applyNumberFormat="1" applyFont="1" applyFill="1" applyBorder="1" applyAlignment="1">
      <alignment horizontal="center" wrapText="1" readingOrder="1"/>
    </xf>
    <xf numFmtId="166" fontId="4" fillId="4" borderId="0" xfId="1" applyNumberFormat="1" applyFont="1" applyFill="1" applyBorder="1" applyAlignment="1">
      <alignment horizontal="center" vertical="center" wrapText="1" readingOrder="2"/>
    </xf>
    <xf numFmtId="164" fontId="0" fillId="4" borderId="0" xfId="0" applyFill="1"/>
    <xf numFmtId="0" fontId="2" fillId="6" borderId="2" xfId="1" applyNumberFormat="1" applyFont="1" applyFill="1" applyBorder="1" applyAlignment="1">
      <alignment horizontal="center" vertical="center" wrapText="1" readingOrder="1"/>
    </xf>
    <xf numFmtId="164" fontId="2" fillId="4" borderId="0" xfId="1" applyNumberFormat="1" applyFont="1" applyFill="1" applyBorder="1" applyAlignment="1">
      <alignment horizontal="center" vertical="center" textRotation="90" wrapText="1" readingOrder="1"/>
    </xf>
    <xf numFmtId="0" fontId="4" fillId="9" borderId="35" xfId="1" applyNumberFormat="1" applyFont="1" applyFill="1" applyBorder="1" applyAlignment="1">
      <alignment horizontal="center" vertical="center" wrapText="1" readingOrder="2"/>
    </xf>
    <xf numFmtId="0" fontId="15" fillId="4" borderId="0" xfId="1" applyNumberFormat="1" applyFont="1" applyFill="1" applyBorder="1" applyAlignment="1">
      <alignment horizontal="center" wrapText="1" readingOrder="1"/>
    </xf>
    <xf numFmtId="0" fontId="4" fillId="4" borderId="0" xfId="1" applyNumberFormat="1" applyFont="1" applyFill="1" applyBorder="1" applyAlignment="1">
      <alignment horizontal="center" vertical="center" wrapText="1" readingOrder="2"/>
    </xf>
    <xf numFmtId="0" fontId="10" fillId="8" borderId="7" xfId="1" applyNumberFormat="1" applyFont="1" applyFill="1" applyBorder="1" applyAlignment="1">
      <alignment horizontal="center" vertical="center" textRotation="90" wrapText="1" readingOrder="2"/>
    </xf>
    <xf numFmtId="0" fontId="9" fillId="8" borderId="7" xfId="1" applyNumberFormat="1" applyFont="1" applyFill="1" applyBorder="1" applyAlignment="1">
      <alignment horizontal="center" vertical="center" wrapText="1" readingOrder="2"/>
    </xf>
    <xf numFmtId="167" fontId="15" fillId="6" borderId="2" xfId="1" applyNumberFormat="1" applyFont="1" applyFill="1" applyBorder="1" applyAlignment="1">
      <alignment horizontal="center" wrapText="1" readingOrder="1"/>
    </xf>
    <xf numFmtId="0" fontId="4" fillId="9" borderId="1" xfId="1" applyNumberFormat="1" applyFont="1" applyFill="1" applyBorder="1" applyAlignment="1">
      <alignment horizontal="center" vertical="center" wrapText="1" readingOrder="2"/>
    </xf>
    <xf numFmtId="0" fontId="2" fillId="10" borderId="29" xfId="1" applyNumberFormat="1" applyFont="1" applyFill="1" applyBorder="1" applyAlignment="1">
      <alignment horizontal="center" vertical="center" wrapText="1" readingOrder="2"/>
    </xf>
    <xf numFmtId="0" fontId="4" fillId="9" borderId="29" xfId="1" applyNumberFormat="1" applyFont="1" applyFill="1" applyBorder="1" applyAlignment="1">
      <alignment horizontal="center" vertical="center" wrapText="1" readingOrder="1"/>
    </xf>
    <xf numFmtId="167" fontId="2" fillId="10" borderId="28" xfId="1" applyNumberFormat="1" applyFont="1" applyFill="1" applyBorder="1" applyAlignment="1">
      <alignment horizontal="center" vertical="center" wrapText="1" readingOrder="2"/>
    </xf>
    <xf numFmtId="164" fontId="0" fillId="0" borderId="1" xfId="0" applyBorder="1" applyAlignment="1">
      <alignment horizontal="center" vertical="center" textRotation="90"/>
    </xf>
    <xf numFmtId="0" fontId="1" fillId="3" borderId="17" xfId="1" applyNumberFormat="1" applyFont="1" applyFill="1" applyBorder="1" applyAlignment="1">
      <alignment horizontal="center" vertical="center" textRotation="90" wrapText="1" readingOrder="2"/>
    </xf>
    <xf numFmtId="0" fontId="7" fillId="4" borderId="3" xfId="1" applyNumberFormat="1" applyFont="1" applyFill="1" applyBorder="1" applyAlignment="1">
      <alignment horizontal="center" vertical="center" wrapText="1" readingOrder="2"/>
    </xf>
    <xf numFmtId="0" fontId="4" fillId="4" borderId="11" xfId="1" applyNumberFormat="1" applyFont="1" applyFill="1" applyBorder="1" applyAlignment="1">
      <alignment horizontal="right" vertical="center" wrapText="1" readingOrder="2"/>
    </xf>
    <xf numFmtId="0" fontId="4" fillId="4" borderId="38" xfId="1" applyNumberFormat="1" applyFont="1" applyFill="1" applyBorder="1" applyAlignment="1">
      <alignment horizontal="right" vertical="center" wrapText="1" readingOrder="2"/>
    </xf>
    <xf numFmtId="0" fontId="4" fillId="7" borderId="39" xfId="1" applyNumberFormat="1" applyFont="1" applyFill="1" applyBorder="1" applyAlignment="1">
      <alignment horizontal="center" vertical="center" wrapText="1" readingOrder="2"/>
    </xf>
    <xf numFmtId="1" fontId="4" fillId="4" borderId="9" xfId="1" applyNumberFormat="1" applyFont="1" applyFill="1" applyBorder="1" applyAlignment="1">
      <alignment horizontal="center" vertical="center" wrapText="1" readingOrder="2"/>
    </xf>
    <xf numFmtId="0" fontId="11" fillId="0" borderId="9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3" fillId="6" borderId="8" xfId="1" applyNumberFormat="1" applyFont="1" applyFill="1" applyBorder="1" applyAlignment="1">
      <alignment horizontal="center" wrapText="1" readingOrder="1"/>
    </xf>
    <xf numFmtId="0" fontId="11" fillId="0" borderId="9" xfId="0" applyNumberFormat="1" applyFont="1" applyFill="1" applyBorder="1" applyAlignment="1">
      <alignment vertical="center" wrapText="1"/>
    </xf>
    <xf numFmtId="0" fontId="15" fillId="6" borderId="2" xfId="1" applyNumberFormat="1" applyFont="1" applyFill="1" applyBorder="1" applyAlignment="1">
      <alignment horizontal="center" wrapText="1" readingOrder="1"/>
    </xf>
    <xf numFmtId="0" fontId="9" fillId="8" borderId="2" xfId="1" applyNumberFormat="1" applyFont="1" applyFill="1" applyBorder="1" applyAlignment="1">
      <alignment horizontal="center" vertical="center" wrapText="1" readingOrder="2"/>
    </xf>
    <xf numFmtId="167" fontId="1" fillId="4" borderId="1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Border="1" applyAlignment="1">
      <alignment horizontal="center" vertical="center" textRotation="90" wrapText="1" readingOrder="1"/>
    </xf>
    <xf numFmtId="0" fontId="7" fillId="6" borderId="2" xfId="1" applyNumberFormat="1" applyFont="1" applyFill="1" applyBorder="1" applyAlignment="1">
      <alignment horizontal="center" wrapText="1" readingOrder="1"/>
    </xf>
    <xf numFmtId="1" fontId="4" fillId="4" borderId="24" xfId="1" applyNumberFormat="1" applyFont="1" applyFill="1" applyBorder="1" applyAlignment="1">
      <alignment horizontal="center" vertical="center" wrapText="1" readingOrder="2"/>
    </xf>
    <xf numFmtId="1" fontId="4" fillId="4" borderId="25" xfId="1" applyNumberFormat="1" applyFont="1" applyFill="1" applyBorder="1" applyAlignment="1">
      <alignment horizontal="center" vertical="center" wrapText="1" readingOrder="2"/>
    </xf>
    <xf numFmtId="0" fontId="7" fillId="4" borderId="9" xfId="1" applyNumberFormat="1" applyFont="1" applyFill="1" applyBorder="1" applyAlignment="1">
      <alignment horizontal="center" wrapText="1" readingOrder="1"/>
    </xf>
    <xf numFmtId="0" fontId="13" fillId="0" borderId="9" xfId="0" applyNumberFormat="1" applyFont="1" applyBorder="1" applyAlignment="1"/>
    <xf numFmtId="0" fontId="13" fillId="0" borderId="9" xfId="0" applyNumberFormat="1" applyFont="1" applyBorder="1" applyAlignment="1">
      <alignment vertical="top" wrapText="1"/>
    </xf>
    <xf numFmtId="0" fontId="17" fillId="0" borderId="9" xfId="0" applyNumberFormat="1" applyFont="1" applyBorder="1" applyAlignment="1">
      <alignment horizontal="right" vertical="center" wrapText="1"/>
    </xf>
    <xf numFmtId="0" fontId="17" fillId="0" borderId="9" xfId="0" applyNumberFormat="1" applyFont="1" applyBorder="1" applyAlignment="1"/>
    <xf numFmtId="0" fontId="17" fillId="0" borderId="9" xfId="0" applyNumberFormat="1" applyFont="1" applyBorder="1" applyAlignment="1">
      <alignment horizontal="right" wrapText="1"/>
    </xf>
    <xf numFmtId="0" fontId="17" fillId="0" borderId="9" xfId="0" applyNumberFormat="1" applyFont="1" applyBorder="1" applyAlignment="1">
      <alignment vertical="top" wrapText="1"/>
    </xf>
    <xf numFmtId="0" fontId="11" fillId="0" borderId="9" xfId="0" applyNumberFormat="1" applyFont="1" applyBorder="1" applyAlignment="1">
      <alignment wrapText="1"/>
    </xf>
    <xf numFmtId="0" fontId="13" fillId="0" borderId="9" xfId="0" applyNumberFormat="1" applyFont="1" applyBorder="1" applyAlignment="1">
      <alignment wrapText="1"/>
    </xf>
    <xf numFmtId="0" fontId="11" fillId="0" borderId="9" xfId="0" applyNumberFormat="1" applyFont="1" applyFill="1" applyBorder="1" applyAlignment="1">
      <alignment wrapText="1"/>
    </xf>
    <xf numFmtId="0" fontId="13" fillId="0" borderId="9" xfId="0" applyNumberFormat="1" applyFont="1" applyFill="1" applyBorder="1" applyAlignment="1">
      <alignment wrapText="1"/>
    </xf>
    <xf numFmtId="0" fontId="17" fillId="0" borderId="9" xfId="0" applyNumberFormat="1" applyFont="1" applyFill="1" applyBorder="1" applyAlignment="1">
      <alignment wrapText="1"/>
    </xf>
    <xf numFmtId="0" fontId="11" fillId="8" borderId="9" xfId="1" applyNumberFormat="1" applyFont="1" applyFill="1" applyBorder="1" applyAlignment="1">
      <alignment horizontal="center" vertical="center" wrapText="1" readingOrder="2"/>
    </xf>
    <xf numFmtId="165" fontId="11" fillId="3" borderId="3" xfId="1" applyNumberFormat="1" applyFont="1" applyFill="1" applyBorder="1" applyAlignment="1">
      <alignment horizontal="center" vertical="center" wrapText="1" readingOrder="2"/>
    </xf>
    <xf numFmtId="0" fontId="4" fillId="4" borderId="40" xfId="1" applyNumberFormat="1" applyFont="1" applyFill="1" applyBorder="1" applyAlignment="1">
      <alignment horizontal="center" vertical="center" wrapText="1" readingOrder="2"/>
    </xf>
    <xf numFmtId="0" fontId="4" fillId="4" borderId="11" xfId="1" applyNumberFormat="1" applyFont="1" applyFill="1" applyBorder="1" applyAlignment="1">
      <alignment horizontal="center" vertical="center" wrapText="1" readingOrder="2"/>
    </xf>
    <xf numFmtId="0" fontId="4" fillId="4" borderId="41" xfId="1" applyNumberFormat="1" applyFont="1" applyFill="1" applyBorder="1" applyAlignment="1">
      <alignment horizontal="center" vertical="center" wrapText="1" readingOrder="2"/>
    </xf>
    <xf numFmtId="0" fontId="4" fillId="4" borderId="42" xfId="1" applyNumberFormat="1" applyFont="1" applyFill="1" applyBorder="1" applyAlignment="1">
      <alignment horizontal="center" vertical="center" wrapText="1" readingOrder="2"/>
    </xf>
    <xf numFmtId="0" fontId="4" fillId="4" borderId="38" xfId="1" applyNumberFormat="1" applyFont="1" applyFill="1" applyBorder="1" applyAlignment="1">
      <alignment horizontal="center" vertical="center" wrapText="1" readingOrder="2"/>
    </xf>
    <xf numFmtId="0" fontId="4" fillId="4" borderId="42" xfId="1" applyNumberFormat="1" applyFont="1" applyFill="1" applyBorder="1" applyAlignment="1">
      <alignment horizontal="center" vertical="center" wrapText="1" readingOrder="1"/>
    </xf>
    <xf numFmtId="0" fontId="4" fillId="4" borderId="11" xfId="1" applyNumberFormat="1" applyFont="1" applyFill="1" applyBorder="1" applyAlignment="1">
      <alignment horizontal="center" vertical="center" wrapText="1" readingOrder="1"/>
    </xf>
    <xf numFmtId="1" fontId="4" fillId="4" borderId="40" xfId="1" applyNumberFormat="1" applyFont="1" applyFill="1" applyBorder="1" applyAlignment="1">
      <alignment horizontal="center" vertical="center" wrapText="1" readingOrder="2"/>
    </xf>
    <xf numFmtId="1" fontId="4" fillId="4" borderId="11" xfId="1" applyNumberFormat="1" applyFont="1" applyFill="1" applyBorder="1" applyAlignment="1">
      <alignment horizontal="center" vertical="center" wrapText="1" readingOrder="2"/>
    </xf>
    <xf numFmtId="1" fontId="4" fillId="4" borderId="41" xfId="1" applyNumberFormat="1" applyFont="1" applyFill="1" applyBorder="1" applyAlignment="1">
      <alignment horizontal="center" vertical="center" wrapText="1" readingOrder="2"/>
    </xf>
    <xf numFmtId="1" fontId="4" fillId="4" borderId="42" xfId="1" applyNumberFormat="1" applyFont="1" applyFill="1" applyBorder="1" applyAlignment="1">
      <alignment horizontal="center" vertical="center" wrapText="1" readingOrder="2"/>
    </xf>
    <xf numFmtId="1" fontId="4" fillId="4" borderId="38" xfId="1" applyNumberFormat="1" applyFont="1" applyFill="1" applyBorder="1" applyAlignment="1">
      <alignment horizontal="center" vertical="center" wrapText="1" readingOrder="2"/>
    </xf>
    <xf numFmtId="167" fontId="1" fillId="4" borderId="11" xfId="1" applyNumberFormat="1" applyFont="1" applyFill="1" applyBorder="1" applyAlignment="1">
      <alignment horizontal="center" vertical="center" wrapText="1" readingOrder="1"/>
    </xf>
    <xf numFmtId="167" fontId="1" fillId="4" borderId="11" xfId="1" applyNumberFormat="1" applyFont="1" applyFill="1" applyBorder="1" applyAlignment="1">
      <alignment horizontal="center" vertical="center" wrapText="1" readingOrder="2"/>
    </xf>
    <xf numFmtId="167" fontId="1" fillId="4" borderId="12" xfId="1" applyNumberFormat="1" applyFont="1" applyFill="1" applyBorder="1" applyAlignment="1">
      <alignment horizontal="center" vertical="center" wrapText="1" readingOrder="2"/>
    </xf>
    <xf numFmtId="0" fontId="2" fillId="6" borderId="8" xfId="1" applyNumberFormat="1" applyFont="1" applyFill="1" applyBorder="1" applyAlignment="1">
      <alignment horizontal="center" vertical="center" wrapText="1" readingOrder="1"/>
    </xf>
    <xf numFmtId="0" fontId="13" fillId="0" borderId="9" xfId="0" applyNumberFormat="1" applyFont="1" applyBorder="1" applyAlignment="1">
      <alignment horizontal="right" vertical="center" wrapText="1" indent="1" readingOrder="2"/>
    </xf>
    <xf numFmtId="0" fontId="17" fillId="0" borderId="11" xfId="0" applyNumberFormat="1" applyFont="1" applyBorder="1" applyAlignment="1">
      <alignment horizontal="right" vertical="center" wrapText="1" indent="1" readingOrder="2"/>
    </xf>
    <xf numFmtId="0" fontId="13" fillId="0" borderId="10" xfId="0" applyNumberFormat="1" applyFont="1" applyBorder="1" applyAlignment="1">
      <alignment horizontal="right" vertical="center" wrapText="1" indent="1" readingOrder="2"/>
    </xf>
    <xf numFmtId="167" fontId="1" fillId="4" borderId="9" xfId="1" applyNumberFormat="1" applyFont="1" applyFill="1" applyBorder="1" applyAlignment="1">
      <alignment horizontal="center" vertical="center" wrapText="1" readingOrder="2"/>
    </xf>
    <xf numFmtId="0" fontId="13" fillId="0" borderId="9" xfId="0" applyNumberFormat="1" applyFont="1" applyBorder="1" applyAlignment="1">
      <alignment horizontal="right" vertical="center" wrapText="1" indent="1"/>
    </xf>
    <xf numFmtId="0" fontId="1" fillId="2" borderId="2" xfId="1" applyNumberFormat="1" applyFont="1" applyFill="1" applyBorder="1" applyAlignment="1">
      <alignment horizontal="center" vertical="center" wrapText="1" readingOrder="2"/>
    </xf>
    <xf numFmtId="0" fontId="1" fillId="2" borderId="8" xfId="1" applyNumberFormat="1" applyFont="1" applyFill="1" applyBorder="1" applyAlignment="1">
      <alignment horizontal="center" vertical="center" wrapText="1" readingOrder="2"/>
    </xf>
    <xf numFmtId="0" fontId="14" fillId="0" borderId="0" xfId="1" applyNumberFormat="1" applyFont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textRotation="90" wrapText="1" readingOrder="1"/>
    </xf>
    <xf numFmtId="0" fontId="1" fillId="0" borderId="7" xfId="1" applyNumberFormat="1" applyFont="1" applyBorder="1" applyAlignment="1">
      <alignment horizontal="center" vertical="center" textRotation="90" wrapText="1" readingOrder="1"/>
    </xf>
    <xf numFmtId="0" fontId="1" fillId="3" borderId="15" xfId="1" applyNumberFormat="1" applyFont="1" applyFill="1" applyBorder="1" applyAlignment="1">
      <alignment horizontal="center" vertical="center" textRotation="90" wrapText="1" readingOrder="2"/>
    </xf>
    <xf numFmtId="0" fontId="1" fillId="3" borderId="21" xfId="1" applyNumberFormat="1" applyFont="1" applyFill="1" applyBorder="1" applyAlignment="1">
      <alignment horizontal="center" vertical="center" textRotation="90" wrapText="1" readingOrder="2"/>
    </xf>
    <xf numFmtId="0" fontId="1" fillId="3" borderId="17" xfId="1" applyNumberFormat="1" applyFont="1" applyFill="1" applyBorder="1" applyAlignment="1">
      <alignment horizontal="center" vertical="center" textRotation="90" wrapText="1" readingOrder="2"/>
    </xf>
    <xf numFmtId="0" fontId="1" fillId="3" borderId="14" xfId="1" applyNumberFormat="1" applyFont="1" applyFill="1" applyBorder="1" applyAlignment="1">
      <alignment horizontal="center" vertical="center" textRotation="90" wrapText="1" readingOrder="2"/>
    </xf>
    <xf numFmtId="0" fontId="1" fillId="3" borderId="16" xfId="1" applyNumberFormat="1" applyFont="1" applyFill="1" applyBorder="1" applyAlignment="1">
      <alignment horizontal="center" vertical="center" textRotation="90" wrapText="1" readingOrder="2"/>
    </xf>
    <xf numFmtId="0" fontId="11" fillId="0" borderId="2" xfId="0" applyNumberFormat="1" applyFont="1" applyBorder="1" applyAlignment="1">
      <alignment vertical="center" textRotation="90" wrapText="1"/>
    </xf>
    <xf numFmtId="0" fontId="11" fillId="0" borderId="7" xfId="0" applyNumberFormat="1" applyFont="1" applyBorder="1" applyAlignment="1">
      <alignment vertical="center" textRotation="90" wrapText="1"/>
    </xf>
    <xf numFmtId="0" fontId="2" fillId="0" borderId="1" xfId="1" applyNumberFormat="1" applyFont="1" applyBorder="1" applyAlignment="1">
      <alignment horizontal="center" vertical="center" textRotation="90" wrapText="1" readingOrder="1"/>
    </xf>
    <xf numFmtId="0" fontId="1" fillId="2" borderId="2" xfId="1" applyNumberFormat="1" applyFont="1" applyFill="1" applyBorder="1" applyAlignment="1">
      <alignment horizontal="center" vertical="center" wrapText="1" readingOrder="1"/>
    </xf>
    <xf numFmtId="0" fontId="1" fillId="2" borderId="8" xfId="1" applyNumberFormat="1" applyFont="1" applyFill="1" applyBorder="1" applyAlignment="1">
      <alignment horizontal="center" vertical="center" wrapText="1" readingOrder="1"/>
    </xf>
    <xf numFmtId="0" fontId="1" fillId="3" borderId="2" xfId="1" applyNumberFormat="1" applyFont="1" applyFill="1" applyBorder="1" applyAlignment="1">
      <alignment horizontal="center" vertical="center" textRotation="90" wrapText="1" readingOrder="2"/>
    </xf>
    <xf numFmtId="164" fontId="0" fillId="0" borderId="7" xfId="0" applyBorder="1" applyAlignment="1">
      <alignment vertical="center" textRotation="90" wrapText="1"/>
    </xf>
    <xf numFmtId="164" fontId="0" fillId="0" borderId="8" xfId="0" applyBorder="1" applyAlignment="1">
      <alignment vertical="center" textRotation="90" wrapText="1"/>
    </xf>
    <xf numFmtId="164" fontId="12" fillId="8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 wrapText="1" readingOrder="2"/>
    </xf>
    <xf numFmtId="0" fontId="13" fillId="8" borderId="1" xfId="0" applyNumberFormat="1" applyFont="1" applyFill="1" applyBorder="1" applyAlignment="1">
      <alignment horizontal="center" vertical="center"/>
    </xf>
    <xf numFmtId="0" fontId="4" fillId="8" borderId="43" xfId="0" applyNumberFormat="1" applyFont="1" applyFill="1" applyBorder="1" applyAlignment="1">
      <alignment horizontal="center" vertical="center" wrapText="1" readingOrder="2"/>
    </xf>
    <xf numFmtId="0" fontId="4" fillId="8" borderId="44" xfId="0" applyNumberFormat="1" applyFont="1" applyFill="1" applyBorder="1" applyAlignment="1">
      <alignment horizontal="center" vertical="center" wrapText="1" readingOrder="2"/>
    </xf>
    <xf numFmtId="164" fontId="1" fillId="2" borderId="2" xfId="1" applyNumberFormat="1" applyFont="1" applyFill="1" applyBorder="1" applyAlignment="1">
      <alignment horizontal="center" vertical="center" wrapText="1" readingOrder="1"/>
    </xf>
    <xf numFmtId="164" fontId="1" fillId="2" borderId="8" xfId="1" applyNumberFormat="1" applyFont="1" applyFill="1" applyBorder="1" applyAlignment="1">
      <alignment horizontal="center" vertical="center" wrapText="1" readingOrder="1"/>
    </xf>
    <xf numFmtId="164" fontId="1" fillId="2" borderId="2" xfId="1" applyNumberFormat="1" applyFont="1" applyFill="1" applyBorder="1" applyAlignment="1">
      <alignment horizontal="center" vertical="center" wrapText="1" readingOrder="2"/>
    </xf>
    <xf numFmtId="164" fontId="1" fillId="2" borderId="3" xfId="1" applyNumberFormat="1" applyFont="1" applyFill="1" applyBorder="1" applyAlignment="1">
      <alignment horizontal="center" vertical="center" wrapText="1" readingOrder="2"/>
    </xf>
    <xf numFmtId="164" fontId="2" fillId="0" borderId="1" xfId="1" applyNumberFormat="1" applyFont="1" applyBorder="1" applyAlignment="1">
      <alignment horizontal="center" vertical="center" textRotation="90" wrapText="1" readingOrder="1"/>
    </xf>
    <xf numFmtId="164" fontId="10" fillId="3" borderId="1" xfId="1" applyNumberFormat="1" applyFont="1" applyFill="1" applyBorder="1" applyAlignment="1">
      <alignment horizontal="center" vertical="center" textRotation="90" wrapText="1" readingOrder="2"/>
    </xf>
    <xf numFmtId="164" fontId="1" fillId="2" borderId="7" xfId="1" applyNumberFormat="1" applyFont="1" applyFill="1" applyBorder="1" applyAlignment="1">
      <alignment horizontal="center" vertical="center" wrapText="1" readingOrder="2"/>
    </xf>
    <xf numFmtId="164" fontId="1" fillId="2" borderId="8" xfId="1" applyNumberFormat="1" applyFont="1" applyFill="1" applyBorder="1" applyAlignment="1">
      <alignment horizontal="center" vertical="center" wrapText="1" readingOrder="2"/>
    </xf>
    <xf numFmtId="164" fontId="0" fillId="0" borderId="7" xfId="0" applyBorder="1" applyAlignment="1">
      <alignment horizontal="center" vertical="center" textRotation="90"/>
    </xf>
    <xf numFmtId="0" fontId="2" fillId="0" borderId="36" xfId="1" applyNumberFormat="1" applyFont="1" applyBorder="1" applyAlignment="1">
      <alignment horizontal="center" vertical="center" textRotation="90" wrapText="1" readingOrder="1"/>
    </xf>
    <xf numFmtId="0" fontId="2" fillId="0" borderId="37" xfId="1" applyNumberFormat="1" applyFont="1" applyBorder="1" applyAlignment="1">
      <alignment horizontal="center" vertical="center" textRotation="90" wrapText="1" readingOrder="1"/>
    </xf>
    <xf numFmtId="0" fontId="2" fillId="10" borderId="5" xfId="1" applyNumberFormat="1" applyFont="1" applyFill="1" applyBorder="1" applyAlignment="1">
      <alignment horizontal="center" vertical="center" wrapText="1" readingOrder="2"/>
    </xf>
    <xf numFmtId="0" fontId="2" fillId="10" borderId="6" xfId="1" applyNumberFormat="1" applyFont="1" applyFill="1" applyBorder="1" applyAlignment="1">
      <alignment horizontal="center" vertical="center" wrapText="1" readingOrder="2"/>
    </xf>
    <xf numFmtId="164" fontId="1" fillId="3" borderId="1" xfId="1" applyNumberFormat="1" applyFont="1" applyFill="1" applyBorder="1" applyAlignment="1">
      <alignment horizontal="center" vertical="center" textRotation="90" wrapText="1" readingOrder="2"/>
    </xf>
    <xf numFmtId="164" fontId="7" fillId="3" borderId="1" xfId="1" applyNumberFormat="1" applyFont="1" applyFill="1" applyBorder="1" applyAlignment="1">
      <alignment horizontal="center" vertical="center" textRotation="90" wrapText="1" readingOrder="2"/>
    </xf>
    <xf numFmtId="164" fontId="7" fillId="3" borderId="45" xfId="1" applyNumberFormat="1" applyFont="1" applyFill="1" applyBorder="1" applyAlignment="1">
      <alignment horizontal="center" vertical="center" textRotation="90" wrapText="1" readingOrder="2"/>
    </xf>
    <xf numFmtId="164" fontId="0" fillId="0" borderId="46" xfId="0" applyBorder="1" applyAlignment="1">
      <alignment horizontal="center" vertical="center" textRotation="90" wrapText="1" readingOrder="2"/>
    </xf>
    <xf numFmtId="164" fontId="7" fillId="3" borderId="47" xfId="1" applyNumberFormat="1" applyFont="1" applyFill="1" applyBorder="1" applyAlignment="1">
      <alignment horizontal="center" vertical="center" textRotation="90" wrapText="1" readingOrder="2"/>
    </xf>
    <xf numFmtId="164" fontId="0" fillId="0" borderId="48" xfId="0" applyBorder="1" applyAlignment="1">
      <alignment horizontal="center" vertical="center" textRotation="90" wrapText="1" readingOrder="2"/>
    </xf>
    <xf numFmtId="164" fontId="0" fillId="0" borderId="47" xfId="0" applyBorder="1" applyAlignment="1">
      <alignment horizontal="center" vertical="center" textRotation="90" wrapText="1" readingOrder="2"/>
    </xf>
    <xf numFmtId="164" fontId="0" fillId="0" borderId="49" xfId="0" applyBorder="1" applyAlignment="1">
      <alignment horizontal="center" vertical="center" textRotation="90" wrapText="1" readingOrder="2"/>
    </xf>
    <xf numFmtId="164" fontId="0" fillId="0" borderId="50" xfId="0" applyBorder="1" applyAlignment="1">
      <alignment horizontal="center" vertical="center" textRotation="90" wrapText="1" readingOrder="2"/>
    </xf>
    <xf numFmtId="164" fontId="7" fillId="3" borderId="51" xfId="1" applyNumberFormat="1" applyFont="1" applyFill="1" applyBorder="1" applyAlignment="1">
      <alignment horizontal="center" vertical="center" textRotation="90" wrapText="1" readingOrder="2"/>
    </xf>
    <xf numFmtId="164" fontId="7" fillId="3" borderId="52" xfId="1" applyNumberFormat="1" applyFont="1" applyFill="1" applyBorder="1" applyAlignment="1">
      <alignment horizontal="center" vertical="center" textRotation="90" wrapText="1" readingOrder="2"/>
    </xf>
    <xf numFmtId="164" fontId="7" fillId="3" borderId="48" xfId="1" applyNumberFormat="1" applyFont="1" applyFill="1" applyBorder="1" applyAlignment="1">
      <alignment horizontal="center" vertical="center" textRotation="90" wrapText="1" readingOrder="2"/>
    </xf>
    <xf numFmtId="164" fontId="7" fillId="3" borderId="49" xfId="1" applyNumberFormat="1" applyFont="1" applyFill="1" applyBorder="1" applyAlignment="1">
      <alignment horizontal="center" vertical="center" textRotation="90" wrapText="1" readingOrder="2"/>
    </xf>
    <xf numFmtId="164" fontId="7" fillId="3" borderId="50" xfId="1" applyNumberFormat="1" applyFont="1" applyFill="1" applyBorder="1" applyAlignment="1">
      <alignment horizontal="center" vertical="center" textRotation="90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rightToLeft="1" tabSelected="1" view="pageBreakPreview" zoomScale="98" zoomScaleSheetLayoutView="98" workbookViewId="0">
      <selection activeCell="C93" sqref="C93:C153"/>
    </sheetView>
  </sheetViews>
  <sheetFormatPr defaultRowHeight="15" customHeight="1"/>
  <cols>
    <col min="1" max="1" width="5.125" customWidth="1"/>
    <col min="2" max="2" width="8.75" customWidth="1"/>
    <col min="3" max="3" width="5.25" customWidth="1"/>
    <col min="4" max="4" width="61.75" customWidth="1"/>
    <col min="5" max="18" width="4.625" customWidth="1"/>
  </cols>
  <sheetData>
    <row r="1" spans="1:18" ht="15" customHeight="1">
      <c r="A1" s="145" t="s">
        <v>65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" customHeight="1" thickBot="1">
      <c r="A3" s="159" t="s">
        <v>0</v>
      </c>
      <c r="B3" s="143" t="s">
        <v>1</v>
      </c>
      <c r="C3" s="143" t="s">
        <v>54</v>
      </c>
      <c r="D3" s="143" t="s">
        <v>2</v>
      </c>
      <c r="E3" s="165" t="s">
        <v>66</v>
      </c>
      <c r="F3" s="165"/>
      <c r="G3" s="165" t="s">
        <v>67</v>
      </c>
      <c r="H3" s="165"/>
      <c r="I3" s="165" t="s">
        <v>68</v>
      </c>
      <c r="J3" s="165"/>
      <c r="K3" s="167" t="s">
        <v>141</v>
      </c>
      <c r="L3" s="168"/>
      <c r="M3" s="166" t="s">
        <v>69</v>
      </c>
      <c r="N3" s="166"/>
      <c r="O3" s="166" t="s">
        <v>70</v>
      </c>
      <c r="P3" s="166"/>
      <c r="Q3" s="166" t="s">
        <v>35</v>
      </c>
      <c r="R3" s="166"/>
    </row>
    <row r="4" spans="1:18" ht="15" customHeight="1" thickBot="1">
      <c r="A4" s="160"/>
      <c r="B4" s="144"/>
      <c r="C4" s="144"/>
      <c r="D4" s="144"/>
      <c r="E4" s="31" t="s">
        <v>55</v>
      </c>
      <c r="F4" s="31" t="s">
        <v>56</v>
      </c>
      <c r="G4" s="31" t="s">
        <v>55</v>
      </c>
      <c r="H4" s="31" t="s">
        <v>56</v>
      </c>
      <c r="I4" s="31" t="s">
        <v>55</v>
      </c>
      <c r="J4" s="31" t="s">
        <v>56</v>
      </c>
      <c r="K4" s="31" t="s">
        <v>55</v>
      </c>
      <c r="L4" s="31" t="s">
        <v>56</v>
      </c>
      <c r="M4" s="31" t="s">
        <v>55</v>
      </c>
      <c r="N4" s="31" t="s">
        <v>56</v>
      </c>
      <c r="O4" s="31" t="s">
        <v>55</v>
      </c>
      <c r="P4" s="31" t="s">
        <v>56</v>
      </c>
      <c r="Q4" s="31" t="s">
        <v>55</v>
      </c>
      <c r="R4" s="31" t="s">
        <v>56</v>
      </c>
    </row>
    <row r="5" spans="1:18" ht="15" customHeight="1" thickBot="1">
      <c r="A5" s="158"/>
      <c r="B5" s="156" t="s">
        <v>94</v>
      </c>
      <c r="C5" s="33">
        <v>1</v>
      </c>
      <c r="D5" s="34" t="s">
        <v>14</v>
      </c>
      <c r="E5" s="12"/>
      <c r="F5" s="13"/>
      <c r="G5" s="12"/>
      <c r="H5" s="13"/>
      <c r="I5" s="12"/>
      <c r="J5" s="13"/>
      <c r="K5" s="122"/>
      <c r="L5" s="122"/>
      <c r="M5" s="12"/>
      <c r="N5" s="13"/>
      <c r="O5" s="12"/>
      <c r="P5" s="13"/>
      <c r="Q5" s="14"/>
      <c r="R5" s="15"/>
    </row>
    <row r="6" spans="1:18" ht="15" customHeight="1" thickBot="1">
      <c r="A6" s="158"/>
      <c r="B6" s="157"/>
      <c r="C6" s="92">
        <v>2</v>
      </c>
      <c r="D6" s="100" t="s">
        <v>101</v>
      </c>
      <c r="E6" s="12"/>
      <c r="F6" s="13"/>
      <c r="G6" s="12"/>
      <c r="H6" s="13"/>
      <c r="I6" s="12"/>
      <c r="J6" s="13"/>
      <c r="K6" s="122"/>
      <c r="L6" s="122"/>
      <c r="M6" s="12"/>
      <c r="N6" s="13"/>
      <c r="O6" s="12"/>
      <c r="P6" s="13"/>
      <c r="Q6" s="14"/>
      <c r="R6" s="15"/>
    </row>
    <row r="7" spans="1:18" ht="15" customHeight="1" thickBot="1">
      <c r="A7" s="158"/>
      <c r="B7" s="157"/>
      <c r="C7" s="33">
        <v>3</v>
      </c>
      <c r="D7" s="97" t="s">
        <v>95</v>
      </c>
      <c r="E7" s="12"/>
      <c r="F7" s="13"/>
      <c r="G7" s="12"/>
      <c r="H7" s="13"/>
      <c r="I7" s="12"/>
      <c r="J7" s="13"/>
      <c r="K7" s="122"/>
      <c r="L7" s="122"/>
      <c r="M7" s="12"/>
      <c r="N7" s="13"/>
      <c r="O7" s="12"/>
      <c r="P7" s="13"/>
      <c r="Q7" s="14"/>
      <c r="R7" s="15"/>
    </row>
    <row r="8" spans="1:18" ht="15" customHeight="1" thickBot="1">
      <c r="A8" s="158"/>
      <c r="B8" s="157"/>
      <c r="C8" s="92">
        <v>4</v>
      </c>
      <c r="D8" s="34" t="s">
        <v>27</v>
      </c>
      <c r="E8" s="16"/>
      <c r="F8" s="17"/>
      <c r="G8" s="16"/>
      <c r="H8" s="17"/>
      <c r="I8" s="16"/>
      <c r="J8" s="17"/>
      <c r="K8" s="123"/>
      <c r="L8" s="123"/>
      <c r="M8" s="16"/>
      <c r="N8" s="17"/>
      <c r="O8" s="16"/>
      <c r="P8" s="17"/>
      <c r="Q8" s="18"/>
      <c r="R8" s="30"/>
    </row>
    <row r="9" spans="1:18" ht="26.25" customHeight="1" thickBot="1">
      <c r="A9" s="158"/>
      <c r="B9" s="60" t="s">
        <v>31</v>
      </c>
      <c r="C9" s="33">
        <v>5</v>
      </c>
      <c r="D9" s="32" t="s">
        <v>138</v>
      </c>
      <c r="E9" s="16"/>
      <c r="F9" s="17"/>
      <c r="G9" s="16"/>
      <c r="H9" s="17"/>
      <c r="I9" s="16"/>
      <c r="J9" s="17"/>
      <c r="K9" s="123"/>
      <c r="L9" s="123"/>
      <c r="M9" s="16"/>
      <c r="N9" s="17"/>
      <c r="O9" s="16"/>
      <c r="P9" s="17"/>
      <c r="Q9" s="18"/>
      <c r="R9" s="19"/>
    </row>
    <row r="10" spans="1:18" ht="15" customHeight="1" thickBot="1">
      <c r="A10" s="158"/>
      <c r="B10" s="151" t="s">
        <v>3</v>
      </c>
      <c r="C10" s="92">
        <v>6</v>
      </c>
      <c r="D10" s="37" t="s">
        <v>28</v>
      </c>
      <c r="E10" s="20"/>
      <c r="F10" s="21"/>
      <c r="G10" s="20"/>
      <c r="H10" s="21"/>
      <c r="I10" s="20"/>
      <c r="J10" s="21"/>
      <c r="K10" s="124"/>
      <c r="L10" s="124"/>
      <c r="M10" s="20"/>
      <c r="N10" s="21"/>
      <c r="O10" s="20"/>
      <c r="P10" s="21"/>
      <c r="Q10" s="18"/>
      <c r="R10" s="19"/>
    </row>
    <row r="11" spans="1:18" ht="15" customHeight="1" thickBot="1">
      <c r="A11" s="158"/>
      <c r="B11" s="152"/>
      <c r="C11" s="33">
        <v>7</v>
      </c>
      <c r="D11" s="38" t="s">
        <v>13</v>
      </c>
      <c r="E11" s="22"/>
      <c r="F11" s="23"/>
      <c r="G11" s="22"/>
      <c r="H11" s="23"/>
      <c r="I11" s="22"/>
      <c r="J11" s="23"/>
      <c r="K11" s="125"/>
      <c r="L11" s="125"/>
      <c r="M11" s="22"/>
      <c r="N11" s="23"/>
      <c r="O11" s="22"/>
      <c r="P11" s="23"/>
      <c r="Q11" s="18"/>
      <c r="R11" s="19"/>
    </row>
    <row r="12" spans="1:18" ht="15" customHeight="1" thickBot="1">
      <c r="A12" s="158"/>
      <c r="B12" s="151" t="s">
        <v>6</v>
      </c>
      <c r="C12" s="92">
        <v>8</v>
      </c>
      <c r="D12" s="32" t="s">
        <v>7</v>
      </c>
      <c r="E12" s="24"/>
      <c r="F12" s="25"/>
      <c r="G12" s="24"/>
      <c r="H12" s="25"/>
      <c r="I12" s="24"/>
      <c r="J12" s="25"/>
      <c r="K12" s="126"/>
      <c r="L12" s="126"/>
      <c r="M12" s="24"/>
      <c r="N12" s="25"/>
      <c r="O12" s="24"/>
      <c r="P12" s="25"/>
      <c r="Q12" s="18"/>
      <c r="R12" s="19"/>
    </row>
    <row r="13" spans="1:18" ht="15" customHeight="1" thickBot="1">
      <c r="A13" s="158"/>
      <c r="B13" s="155"/>
      <c r="C13" s="33">
        <v>9</v>
      </c>
      <c r="D13" s="34" t="s">
        <v>15</v>
      </c>
      <c r="E13" s="26"/>
      <c r="F13" s="27"/>
      <c r="G13" s="26"/>
      <c r="H13" s="27"/>
      <c r="I13" s="26"/>
      <c r="J13" s="27"/>
      <c r="K13" s="127"/>
      <c r="L13" s="127"/>
      <c r="M13" s="26"/>
      <c r="N13" s="27"/>
      <c r="O13" s="26"/>
      <c r="P13" s="27"/>
      <c r="Q13" s="18"/>
      <c r="R13" s="19"/>
    </row>
    <row r="14" spans="1:18" ht="15" customHeight="1" thickBot="1">
      <c r="A14" s="158"/>
      <c r="B14" s="152"/>
      <c r="C14" s="92">
        <v>10</v>
      </c>
      <c r="D14" s="35" t="s">
        <v>52</v>
      </c>
      <c r="E14" s="28"/>
      <c r="F14" s="29"/>
      <c r="G14" s="28"/>
      <c r="H14" s="29"/>
      <c r="I14" s="28"/>
      <c r="J14" s="29"/>
      <c r="K14" s="128"/>
      <c r="L14" s="128"/>
      <c r="M14" s="28"/>
      <c r="N14" s="29"/>
      <c r="O14" s="28"/>
      <c r="P14" s="29"/>
      <c r="Q14" s="18"/>
      <c r="R14" s="19"/>
    </row>
    <row r="15" spans="1:18" ht="15" customHeight="1" thickBot="1">
      <c r="A15" s="158"/>
      <c r="B15" s="152"/>
      <c r="C15" s="33">
        <v>11</v>
      </c>
      <c r="D15" s="36" t="s">
        <v>12</v>
      </c>
      <c r="E15" s="16"/>
      <c r="F15" s="17"/>
      <c r="G15" s="16"/>
      <c r="H15" s="17"/>
      <c r="I15" s="16"/>
      <c r="J15" s="17"/>
      <c r="K15" s="123"/>
      <c r="L15" s="123"/>
      <c r="M15" s="16"/>
      <c r="N15" s="17"/>
      <c r="O15" s="16"/>
      <c r="P15" s="17"/>
      <c r="Q15" s="18"/>
      <c r="R15" s="19"/>
    </row>
    <row r="16" spans="1:18" ht="15" customHeight="1" thickBot="1">
      <c r="A16" s="158"/>
      <c r="B16" s="39"/>
      <c r="C16" s="33"/>
      <c r="D16" s="40" t="s">
        <v>33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8"/>
      <c r="R16" s="48"/>
    </row>
    <row r="17" spans="1:18" ht="15" customHeight="1" thickBot="1">
      <c r="A17" s="158"/>
      <c r="B17" s="39"/>
      <c r="C17" s="33"/>
      <c r="D17" s="78" t="s">
        <v>32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80"/>
      <c r="R17" s="80"/>
    </row>
    <row r="18" spans="1:18" ht="15" customHeight="1" thickBot="1">
      <c r="A18" s="104"/>
      <c r="B18" s="161" t="s">
        <v>9</v>
      </c>
      <c r="C18" s="33">
        <v>12</v>
      </c>
      <c r="D18" s="100" t="s">
        <v>96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8"/>
      <c r="R18" s="19"/>
    </row>
    <row r="19" spans="1:18" ht="15" customHeight="1" thickBot="1">
      <c r="A19" s="149" t="s">
        <v>5</v>
      </c>
      <c r="B19" s="162"/>
      <c r="C19" s="33">
        <v>13</v>
      </c>
      <c r="D19" s="42" t="s">
        <v>16</v>
      </c>
      <c r="E19" s="106"/>
      <c r="F19" s="107"/>
      <c r="G19" s="106"/>
      <c r="H19" s="107"/>
      <c r="I19" s="106"/>
      <c r="J19" s="107"/>
      <c r="K19" s="129"/>
      <c r="L19" s="129"/>
      <c r="M19" s="106"/>
      <c r="N19" s="107"/>
      <c r="O19" s="106"/>
      <c r="P19" s="107"/>
      <c r="Q19" s="18"/>
      <c r="R19" s="19"/>
    </row>
    <row r="20" spans="1:18" ht="15" customHeight="1" thickBot="1">
      <c r="A20" s="150"/>
      <c r="B20" s="162"/>
      <c r="C20" s="33">
        <v>14</v>
      </c>
      <c r="D20" s="34" t="s">
        <v>8</v>
      </c>
      <c r="E20" s="49"/>
      <c r="F20" s="50"/>
      <c r="G20" s="49"/>
      <c r="H20" s="50"/>
      <c r="I20" s="49"/>
      <c r="J20" s="50"/>
      <c r="K20" s="130"/>
      <c r="L20" s="130"/>
      <c r="M20" s="49"/>
      <c r="N20" s="50"/>
      <c r="O20" s="49"/>
      <c r="P20" s="50"/>
      <c r="Q20" s="18"/>
      <c r="R20" s="19"/>
    </row>
    <row r="21" spans="1:18" ht="15" customHeight="1" thickBot="1">
      <c r="A21" s="150"/>
      <c r="B21" s="162"/>
      <c r="C21" s="33">
        <v>15</v>
      </c>
      <c r="D21" s="34" t="s">
        <v>17</v>
      </c>
      <c r="E21" s="51"/>
      <c r="F21" s="52"/>
      <c r="G21" s="51"/>
      <c r="H21" s="52"/>
      <c r="I21" s="51"/>
      <c r="J21" s="52"/>
      <c r="K21" s="131"/>
      <c r="L21" s="131"/>
      <c r="M21" s="51"/>
      <c r="N21" s="52"/>
      <c r="O21" s="51"/>
      <c r="P21" s="52"/>
      <c r="Q21" s="18"/>
      <c r="R21" s="19"/>
    </row>
    <row r="22" spans="1:18" ht="15" customHeight="1" thickBot="1">
      <c r="A22" s="150"/>
      <c r="B22" s="163"/>
      <c r="C22" s="33">
        <v>16</v>
      </c>
      <c r="D22" s="35" t="s">
        <v>18</v>
      </c>
      <c r="E22" s="53"/>
      <c r="F22" s="54"/>
      <c r="G22" s="53"/>
      <c r="H22" s="54"/>
      <c r="I22" s="53"/>
      <c r="J22" s="54"/>
      <c r="K22" s="132"/>
      <c r="L22" s="132"/>
      <c r="M22" s="53"/>
      <c r="N22" s="54"/>
      <c r="O22" s="53"/>
      <c r="P22" s="54"/>
      <c r="Q22" s="18"/>
      <c r="R22" s="19"/>
    </row>
    <row r="23" spans="1:18" ht="30" customHeight="1" thickBot="1">
      <c r="A23" s="150"/>
      <c r="B23" s="91" t="s">
        <v>25</v>
      </c>
      <c r="C23" s="33">
        <v>17</v>
      </c>
      <c r="D23" s="11" t="s">
        <v>19</v>
      </c>
      <c r="E23" s="55"/>
      <c r="F23" s="56"/>
      <c r="G23" s="55"/>
      <c r="H23" s="56"/>
      <c r="I23" s="55"/>
      <c r="J23" s="56"/>
      <c r="K23" s="133"/>
      <c r="L23" s="133"/>
      <c r="M23" s="55"/>
      <c r="N23" s="56"/>
      <c r="O23" s="55"/>
      <c r="P23" s="56"/>
      <c r="Q23" s="18"/>
      <c r="R23" s="19"/>
    </row>
    <row r="24" spans="1:18" ht="15" customHeight="1" thickBot="1">
      <c r="A24" s="150"/>
      <c r="B24" s="153" t="s">
        <v>20</v>
      </c>
      <c r="C24" s="33">
        <v>18</v>
      </c>
      <c r="D24" s="42" t="s">
        <v>49</v>
      </c>
      <c r="E24" s="53"/>
      <c r="F24" s="54"/>
      <c r="G24" s="53"/>
      <c r="H24" s="54"/>
      <c r="I24" s="53"/>
      <c r="J24" s="54"/>
      <c r="K24" s="132"/>
      <c r="L24" s="132"/>
      <c r="M24" s="53"/>
      <c r="N24" s="54"/>
      <c r="O24" s="53"/>
      <c r="P24" s="54"/>
      <c r="Q24" s="18"/>
      <c r="R24" s="19"/>
    </row>
    <row r="25" spans="1:18" ht="15" customHeight="1" thickBot="1">
      <c r="A25" s="150"/>
      <c r="B25" s="154"/>
      <c r="C25" s="33">
        <v>19</v>
      </c>
      <c r="D25" s="35" t="s">
        <v>46</v>
      </c>
      <c r="E25" s="55"/>
      <c r="F25" s="56"/>
      <c r="G25" s="55"/>
      <c r="H25" s="56"/>
      <c r="I25" s="55"/>
      <c r="J25" s="56"/>
      <c r="K25" s="133"/>
      <c r="L25" s="133"/>
      <c r="M25" s="55"/>
      <c r="N25" s="56"/>
      <c r="O25" s="55"/>
      <c r="P25" s="56"/>
      <c r="Q25" s="18"/>
      <c r="R25" s="19"/>
    </row>
    <row r="26" spans="1:18" ht="15" customHeight="1" thickBot="1">
      <c r="A26" s="150"/>
      <c r="B26" s="154"/>
      <c r="C26" s="33">
        <v>20</v>
      </c>
      <c r="D26" s="35" t="s">
        <v>45</v>
      </c>
      <c r="E26" s="49"/>
      <c r="F26" s="50"/>
      <c r="G26" s="49"/>
      <c r="H26" s="50"/>
      <c r="I26" s="49"/>
      <c r="J26" s="50"/>
      <c r="K26" s="130"/>
      <c r="L26" s="130"/>
      <c r="M26" s="49"/>
      <c r="N26" s="50"/>
      <c r="O26" s="49"/>
      <c r="P26" s="50"/>
      <c r="Q26" s="18"/>
      <c r="R26" s="19"/>
    </row>
    <row r="27" spans="1:18" ht="15" customHeight="1" thickBot="1">
      <c r="A27" s="150"/>
      <c r="B27" s="154"/>
      <c r="C27" s="33">
        <v>21</v>
      </c>
      <c r="D27" s="35" t="s">
        <v>47</v>
      </c>
      <c r="E27" s="49"/>
      <c r="F27" s="50"/>
      <c r="G27" s="49"/>
      <c r="H27" s="50"/>
      <c r="I27" s="49"/>
      <c r="J27" s="50"/>
      <c r="K27" s="130"/>
      <c r="L27" s="130"/>
      <c r="M27" s="49"/>
      <c r="N27" s="50"/>
      <c r="O27" s="49"/>
      <c r="P27" s="50"/>
      <c r="Q27" s="18"/>
      <c r="R27" s="19"/>
    </row>
    <row r="28" spans="1:18" ht="15" customHeight="1" thickBot="1">
      <c r="A28" s="150"/>
      <c r="B28" s="154"/>
      <c r="C28" s="33">
        <v>22</v>
      </c>
      <c r="D28" s="38" t="s">
        <v>50</v>
      </c>
      <c r="E28" s="53"/>
      <c r="F28" s="54"/>
      <c r="G28" s="53"/>
      <c r="H28" s="54"/>
      <c r="I28" s="53"/>
      <c r="J28" s="54"/>
      <c r="K28" s="132"/>
      <c r="L28" s="132"/>
      <c r="M28" s="53"/>
      <c r="N28" s="54"/>
      <c r="O28" s="53"/>
      <c r="P28" s="54"/>
      <c r="Q28" s="18"/>
      <c r="R28" s="19"/>
    </row>
    <row r="29" spans="1:18" ht="15" customHeight="1" thickBot="1">
      <c r="A29" s="150"/>
      <c r="B29" s="155" t="s">
        <v>67</v>
      </c>
      <c r="C29" s="33">
        <v>23</v>
      </c>
      <c r="D29" s="93" t="s">
        <v>21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5"/>
      <c r="R29" s="19"/>
    </row>
    <row r="30" spans="1:18" ht="15" customHeight="1" thickBot="1">
      <c r="A30" s="150"/>
      <c r="B30" s="152"/>
      <c r="C30" s="33">
        <v>24</v>
      </c>
      <c r="D30" s="94" t="s">
        <v>71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5"/>
      <c r="R30" s="19"/>
    </row>
    <row r="31" spans="1:18" ht="15" customHeight="1" thickBot="1">
      <c r="A31" s="150"/>
      <c r="B31" s="152"/>
      <c r="C31" s="33">
        <v>25</v>
      </c>
      <c r="D31" s="94" t="s">
        <v>72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5"/>
      <c r="R31" s="19"/>
    </row>
    <row r="32" spans="1:18" ht="15" customHeight="1" thickBot="1">
      <c r="A32" s="150"/>
      <c r="B32" s="152"/>
      <c r="C32" s="33">
        <v>26</v>
      </c>
      <c r="D32" s="94" t="s">
        <v>73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5"/>
      <c r="R32" s="19"/>
    </row>
    <row r="33" spans="1:18" ht="15" customHeight="1" thickBot="1">
      <c r="A33" s="150"/>
      <c r="B33" s="152"/>
      <c r="C33" s="33">
        <v>27</v>
      </c>
      <c r="D33" s="94" t="s">
        <v>74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5"/>
      <c r="R33" s="19"/>
    </row>
    <row r="34" spans="1:18" ht="15" customHeight="1" thickBot="1">
      <c r="A34" s="150"/>
      <c r="B34" s="152"/>
      <c r="C34" s="33">
        <v>28</v>
      </c>
      <c r="D34" s="94" t="s">
        <v>75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5"/>
      <c r="R34" s="19"/>
    </row>
    <row r="35" spans="1:18" ht="15" customHeight="1" thickBot="1">
      <c r="A35" s="150"/>
      <c r="B35" s="152"/>
      <c r="C35" s="33">
        <v>29</v>
      </c>
      <c r="D35" s="94" t="s">
        <v>76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5"/>
      <c r="R35" s="19"/>
    </row>
    <row r="36" spans="1:18" ht="15" customHeight="1" thickBot="1">
      <c r="A36" s="150"/>
      <c r="B36" s="152"/>
      <c r="C36" s="33">
        <v>30</v>
      </c>
      <c r="D36" s="97" t="s">
        <v>100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5"/>
      <c r="R36" s="19"/>
    </row>
    <row r="37" spans="1:18" ht="15" customHeight="1" thickBot="1">
      <c r="A37" s="150"/>
      <c r="B37" s="152"/>
      <c r="C37" s="33">
        <v>31</v>
      </c>
      <c r="D37" s="94" t="s">
        <v>77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5"/>
      <c r="R37" s="19"/>
    </row>
    <row r="38" spans="1:18" ht="15" customHeight="1" thickBot="1">
      <c r="A38" s="150"/>
      <c r="B38" s="152"/>
      <c r="C38" s="33">
        <v>32</v>
      </c>
      <c r="D38" s="94" t="s">
        <v>78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5"/>
      <c r="R38" s="19"/>
    </row>
    <row r="39" spans="1:18" ht="15" customHeight="1" thickBot="1">
      <c r="A39" s="150"/>
      <c r="B39" s="152"/>
      <c r="C39" s="33">
        <v>33</v>
      </c>
      <c r="D39" s="100" t="s">
        <v>90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5"/>
      <c r="R39" s="19"/>
    </row>
    <row r="40" spans="1:18" ht="15" customHeight="1" thickBot="1">
      <c r="A40" s="150"/>
      <c r="B40" s="152"/>
      <c r="C40" s="33">
        <v>34</v>
      </c>
      <c r="D40" s="94" t="s">
        <v>79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5"/>
      <c r="R40" s="19"/>
    </row>
    <row r="41" spans="1:18" ht="15" customHeight="1" thickBot="1">
      <c r="A41" s="150"/>
      <c r="B41" s="152"/>
      <c r="C41" s="33">
        <v>35</v>
      </c>
      <c r="D41" s="94" t="s">
        <v>80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5"/>
      <c r="R41" s="19"/>
    </row>
    <row r="42" spans="1:18" ht="15" customHeight="1" thickBot="1">
      <c r="A42" s="150"/>
      <c r="B42" s="152"/>
      <c r="C42" s="33">
        <v>36</v>
      </c>
      <c r="D42" s="94" t="s">
        <v>81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5"/>
      <c r="R42" s="19"/>
    </row>
    <row r="43" spans="1:18" ht="15" customHeight="1" thickBot="1">
      <c r="A43" s="150"/>
      <c r="B43" s="152"/>
      <c r="C43" s="33">
        <v>37</v>
      </c>
      <c r="D43" s="94" t="s">
        <v>82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5"/>
      <c r="R43" s="19"/>
    </row>
    <row r="44" spans="1:18" ht="15" customHeight="1" thickBot="1">
      <c r="A44" s="150"/>
      <c r="B44" s="152"/>
      <c r="C44" s="33">
        <v>38</v>
      </c>
      <c r="D44" s="94" t="s">
        <v>83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5"/>
      <c r="R44" s="19"/>
    </row>
    <row r="45" spans="1:18" ht="15" customHeight="1" thickBot="1">
      <c r="A45" s="150"/>
      <c r="B45" s="152"/>
      <c r="C45" s="33">
        <v>39</v>
      </c>
      <c r="D45" s="94" t="s">
        <v>84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5"/>
      <c r="R45" s="19"/>
    </row>
    <row r="46" spans="1:18" ht="15" customHeight="1" thickBot="1">
      <c r="A46" s="150"/>
      <c r="B46" s="152"/>
      <c r="C46" s="33">
        <v>40</v>
      </c>
      <c r="D46" s="98" t="s">
        <v>85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5"/>
      <c r="R46" s="19"/>
    </row>
    <row r="47" spans="1:18" ht="15" customHeight="1" thickBot="1">
      <c r="A47" s="150"/>
      <c r="B47" s="152"/>
      <c r="C47" s="33">
        <v>41</v>
      </c>
      <c r="D47" s="98" t="s">
        <v>86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5"/>
      <c r="R47" s="19"/>
    </row>
    <row r="48" spans="1:18" ht="15" customHeight="1" thickBot="1">
      <c r="A48" s="150"/>
      <c r="B48" s="152"/>
      <c r="C48" s="33">
        <v>42</v>
      </c>
      <c r="D48" s="98" t="s">
        <v>87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5"/>
      <c r="R48" s="19"/>
    </row>
    <row r="49" spans="1:18" ht="15" customHeight="1" thickBot="1">
      <c r="A49" s="150"/>
      <c r="B49" s="152"/>
      <c r="C49" s="33">
        <v>43</v>
      </c>
      <c r="D49" s="98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5"/>
      <c r="R49" s="19"/>
    </row>
    <row r="50" spans="1:18" ht="15" customHeight="1" thickBot="1">
      <c r="A50" s="150"/>
      <c r="B50" s="152"/>
      <c r="C50" s="33">
        <v>44</v>
      </c>
      <c r="D50" s="98" t="s">
        <v>89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5"/>
      <c r="R50" s="19"/>
    </row>
    <row r="51" spans="1:18" ht="15" customHeight="1" thickBot="1">
      <c r="A51" s="150"/>
      <c r="B51" s="152"/>
      <c r="C51" s="33">
        <v>45</v>
      </c>
      <c r="D51" s="94" t="s">
        <v>42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5"/>
      <c r="R51" s="19"/>
    </row>
    <row r="52" spans="1:18" ht="15" customHeight="1" thickBot="1">
      <c r="A52" s="43"/>
      <c r="B52" s="44"/>
      <c r="C52" s="45"/>
      <c r="D52" s="40" t="s">
        <v>34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48"/>
      <c r="R52" s="48"/>
    </row>
    <row r="53" spans="1:18" ht="15" customHeight="1" thickBot="1">
      <c r="A53" s="43"/>
      <c r="B53" s="44"/>
      <c r="C53" s="47"/>
      <c r="D53" s="40" t="s">
        <v>32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69"/>
      <c r="R53" s="69"/>
    </row>
    <row r="54" spans="1:18" s="77" customFormat="1" ht="15" customHeight="1">
      <c r="A54" s="71"/>
      <c r="B54" s="72"/>
      <c r="C54" s="73"/>
      <c r="D54" s="74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  <c r="R54" s="76"/>
    </row>
    <row r="55" spans="1:18" ht="12.95" customHeight="1">
      <c r="A55" s="147" t="s">
        <v>137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12.95" customHeight="1" thickBot="1">
      <c r="A56" s="148" t="s">
        <v>29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12.95" customHeight="1" thickBot="1">
      <c r="A57" s="169" t="s">
        <v>0</v>
      </c>
      <c r="B57" s="171" t="s">
        <v>1</v>
      </c>
      <c r="C57" s="171" t="s">
        <v>54</v>
      </c>
      <c r="D57" s="171" t="s">
        <v>2</v>
      </c>
      <c r="E57" s="165" t="s">
        <v>66</v>
      </c>
      <c r="F57" s="165"/>
      <c r="G57" s="165" t="s">
        <v>67</v>
      </c>
      <c r="H57" s="165"/>
      <c r="I57" s="165" t="s">
        <v>68</v>
      </c>
      <c r="J57" s="165"/>
      <c r="K57" s="167"/>
      <c r="L57" s="168"/>
      <c r="M57" s="166" t="s">
        <v>69</v>
      </c>
      <c r="N57" s="166"/>
      <c r="O57" s="166" t="s">
        <v>70</v>
      </c>
      <c r="P57" s="166"/>
      <c r="Q57" s="164" t="s">
        <v>35</v>
      </c>
      <c r="R57" s="164"/>
    </row>
    <row r="58" spans="1:18" ht="12.95" customHeight="1" thickBot="1">
      <c r="A58" s="170"/>
      <c r="B58" s="176"/>
      <c r="C58" s="175"/>
      <c r="D58" s="172"/>
      <c r="E58" s="57" t="s">
        <v>55</v>
      </c>
      <c r="F58" s="57" t="s">
        <v>56</v>
      </c>
      <c r="G58" s="57" t="s">
        <v>55</v>
      </c>
      <c r="H58" s="57" t="s">
        <v>56</v>
      </c>
      <c r="I58" s="57" t="s">
        <v>55</v>
      </c>
      <c r="J58" s="57" t="s">
        <v>56</v>
      </c>
      <c r="K58" s="57"/>
      <c r="L58" s="57"/>
      <c r="M58" s="57" t="s">
        <v>55</v>
      </c>
      <c r="N58" s="57" t="s">
        <v>56</v>
      </c>
      <c r="O58" s="57" t="s">
        <v>55</v>
      </c>
      <c r="P58" s="57" t="s">
        <v>56</v>
      </c>
      <c r="Q58" s="57" t="s">
        <v>55</v>
      </c>
      <c r="R58" s="57" t="s">
        <v>56</v>
      </c>
    </row>
    <row r="59" spans="1:18" ht="12.95" customHeight="1" thickBot="1">
      <c r="A59" s="173"/>
      <c r="B59" s="177" t="s">
        <v>140</v>
      </c>
      <c r="C59" s="8">
        <v>46</v>
      </c>
      <c r="D59" s="100" t="s">
        <v>97</v>
      </c>
      <c r="E59" s="65"/>
      <c r="F59" s="66"/>
      <c r="G59" s="65"/>
      <c r="H59" s="66"/>
      <c r="I59" s="65"/>
      <c r="J59" s="66"/>
      <c r="K59" s="134"/>
      <c r="L59" s="134"/>
      <c r="M59" s="65"/>
      <c r="N59" s="66"/>
      <c r="O59" s="65"/>
      <c r="P59" s="66"/>
      <c r="Q59" s="18"/>
      <c r="R59" s="19"/>
    </row>
    <row r="60" spans="1:18" ht="12.95" customHeight="1" thickBot="1">
      <c r="A60" s="173"/>
      <c r="B60" s="177"/>
      <c r="C60" s="8">
        <v>47</v>
      </c>
      <c r="D60" s="4" t="s">
        <v>43</v>
      </c>
      <c r="E60" s="63"/>
      <c r="F60" s="64"/>
      <c r="G60" s="63"/>
      <c r="H60" s="64"/>
      <c r="I60" s="63"/>
      <c r="J60" s="64"/>
      <c r="K60" s="135"/>
      <c r="L60" s="135"/>
      <c r="M60" s="63"/>
      <c r="N60" s="64"/>
      <c r="O60" s="63"/>
      <c r="P60" s="64"/>
      <c r="Q60" s="18"/>
      <c r="R60" s="19"/>
    </row>
    <row r="61" spans="1:18" ht="12.95" customHeight="1" thickBot="1">
      <c r="A61" s="173"/>
      <c r="B61" s="177"/>
      <c r="C61" s="8">
        <v>48</v>
      </c>
      <c r="D61" s="9" t="s">
        <v>44</v>
      </c>
      <c r="E61" s="65"/>
      <c r="F61" s="66"/>
      <c r="G61" s="65"/>
      <c r="H61" s="66"/>
      <c r="I61" s="65"/>
      <c r="J61" s="66"/>
      <c r="K61" s="134"/>
      <c r="L61" s="134"/>
      <c r="M61" s="65"/>
      <c r="N61" s="66"/>
      <c r="O61" s="65"/>
      <c r="P61" s="66"/>
      <c r="Q61" s="18"/>
      <c r="R61" s="19"/>
    </row>
    <row r="62" spans="1:18" ht="46.5" customHeight="1" thickBot="1">
      <c r="A62" s="173"/>
      <c r="B62" s="90" t="s">
        <v>59</v>
      </c>
      <c r="C62" s="8">
        <v>49</v>
      </c>
      <c r="D62" s="4" t="s">
        <v>134</v>
      </c>
      <c r="E62" s="63"/>
      <c r="F62" s="64"/>
      <c r="G62" s="63"/>
      <c r="H62" s="64"/>
      <c r="I62" s="63"/>
      <c r="J62" s="64"/>
      <c r="K62" s="135"/>
      <c r="L62" s="135"/>
      <c r="M62" s="63"/>
      <c r="N62" s="64"/>
      <c r="O62" s="63"/>
      <c r="P62" s="64"/>
      <c r="Q62" s="18"/>
      <c r="R62" s="19"/>
    </row>
    <row r="63" spans="1:18" ht="26.25" customHeight="1" thickBot="1">
      <c r="A63" s="62"/>
      <c r="B63" s="44"/>
      <c r="C63" s="45"/>
      <c r="D63" s="40" t="s">
        <v>60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48"/>
      <c r="R63" s="48"/>
    </row>
    <row r="64" spans="1:18" ht="12.95" customHeight="1" thickBot="1">
      <c r="A64" s="62"/>
      <c r="B64" s="44"/>
      <c r="C64" s="102"/>
      <c r="D64" s="78" t="s">
        <v>32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80"/>
      <c r="R64" s="80"/>
    </row>
    <row r="65" spans="1:18" ht="12.95" customHeight="1" thickBot="1">
      <c r="A65" s="173" t="s">
        <v>57</v>
      </c>
      <c r="B65" s="174" t="s">
        <v>142</v>
      </c>
      <c r="C65" s="120">
        <v>50</v>
      </c>
      <c r="D65" s="97" t="s">
        <v>139</v>
      </c>
      <c r="E65" s="103"/>
      <c r="F65" s="66"/>
      <c r="G65" s="65"/>
      <c r="H65" s="66"/>
      <c r="I65" s="65"/>
      <c r="J65" s="66"/>
      <c r="K65" s="134"/>
      <c r="L65" s="134"/>
      <c r="M65" s="65"/>
      <c r="N65" s="66"/>
      <c r="O65" s="65"/>
      <c r="P65" s="66"/>
      <c r="Q65" s="18"/>
      <c r="R65" s="19"/>
    </row>
    <row r="66" spans="1:18" ht="12.95" customHeight="1" thickBot="1">
      <c r="A66" s="173"/>
      <c r="B66" s="174"/>
      <c r="C66" s="121">
        <v>51</v>
      </c>
      <c r="D66" s="97" t="s">
        <v>92</v>
      </c>
      <c r="E66" s="103"/>
      <c r="F66" s="66"/>
      <c r="G66" s="65"/>
      <c r="H66" s="66"/>
      <c r="I66" s="65"/>
      <c r="J66" s="66"/>
      <c r="K66" s="134"/>
      <c r="L66" s="134"/>
      <c r="M66" s="65"/>
      <c r="N66" s="66"/>
      <c r="O66" s="65"/>
      <c r="P66" s="66"/>
      <c r="Q66" s="18"/>
      <c r="R66" s="19"/>
    </row>
    <row r="67" spans="1:18" ht="12.95" customHeight="1" thickBot="1">
      <c r="A67" s="173"/>
      <c r="B67" s="174"/>
      <c r="C67" s="120">
        <v>52</v>
      </c>
      <c r="D67" s="97" t="s">
        <v>93</v>
      </c>
      <c r="E67" s="103"/>
      <c r="F67" s="66"/>
      <c r="G67" s="65"/>
      <c r="H67" s="66"/>
      <c r="I67" s="65"/>
      <c r="J67" s="66"/>
      <c r="K67" s="134"/>
      <c r="L67" s="134"/>
      <c r="M67" s="65"/>
      <c r="N67" s="66"/>
      <c r="O67" s="65"/>
      <c r="P67" s="66"/>
      <c r="Q67" s="18"/>
      <c r="R67" s="19"/>
    </row>
    <row r="68" spans="1:18" ht="21.75" customHeight="1" thickBot="1">
      <c r="A68" s="173"/>
      <c r="B68" s="174"/>
      <c r="C68" s="121">
        <v>53</v>
      </c>
      <c r="D68" s="4" t="s">
        <v>48</v>
      </c>
      <c r="E68" s="63"/>
      <c r="F68" s="64"/>
      <c r="G68" s="63"/>
      <c r="H68" s="64"/>
      <c r="I68" s="63"/>
      <c r="J68" s="64"/>
      <c r="K68" s="135"/>
      <c r="L68" s="135"/>
      <c r="M68" s="63"/>
      <c r="N68" s="64"/>
      <c r="O68" s="63"/>
      <c r="P68" s="64"/>
      <c r="Q68" s="18"/>
      <c r="R68" s="19"/>
    </row>
    <row r="69" spans="1:18" ht="20.25" customHeight="1" thickBot="1">
      <c r="A69" s="58"/>
      <c r="B69" s="83"/>
      <c r="C69" s="84"/>
      <c r="D69" s="78" t="s">
        <v>61</v>
      </c>
      <c r="E69" s="85">
        <f t="shared" ref="E69:J69" si="0">SUM(E65:E68)</f>
        <v>0</v>
      </c>
      <c r="F69" s="85">
        <f t="shared" si="0"/>
        <v>0</v>
      </c>
      <c r="G69" s="85">
        <f t="shared" si="0"/>
        <v>0</v>
      </c>
      <c r="H69" s="85">
        <f t="shared" si="0"/>
        <v>0</v>
      </c>
      <c r="I69" s="85">
        <f t="shared" si="0"/>
        <v>0</v>
      </c>
      <c r="J69" s="85">
        <f t="shared" si="0"/>
        <v>0</v>
      </c>
      <c r="K69" s="85"/>
      <c r="L69" s="85"/>
      <c r="M69" s="85">
        <f>SUM(M65:M68)</f>
        <v>0</v>
      </c>
      <c r="N69" s="85">
        <f>SUM(N65:N68)</f>
        <v>0</v>
      </c>
      <c r="O69" s="85">
        <f>SUM(O65:O68)</f>
        <v>0</v>
      </c>
      <c r="P69" s="85">
        <f>SUM(P65:P68)</f>
        <v>0</v>
      </c>
      <c r="Q69" s="80"/>
      <c r="R69" s="80"/>
    </row>
    <row r="70" spans="1:18" ht="12.95" customHeight="1" thickBot="1">
      <c r="A70" s="62"/>
      <c r="B70" s="44"/>
      <c r="C70" s="47"/>
      <c r="D70" s="40" t="s">
        <v>32</v>
      </c>
      <c r="E70" s="68">
        <f>E69/16*100</f>
        <v>0</v>
      </c>
      <c r="F70" s="68">
        <f t="shared" ref="F70:P70" si="1">F69/16*100</f>
        <v>0</v>
      </c>
      <c r="G70" s="68">
        <f t="shared" si="1"/>
        <v>0</v>
      </c>
      <c r="H70" s="68">
        <f t="shared" si="1"/>
        <v>0</v>
      </c>
      <c r="I70" s="68">
        <f t="shared" si="1"/>
        <v>0</v>
      </c>
      <c r="J70" s="68">
        <f t="shared" si="1"/>
        <v>0</v>
      </c>
      <c r="K70" s="68"/>
      <c r="L70" s="68"/>
      <c r="M70" s="68">
        <f t="shared" si="1"/>
        <v>0</v>
      </c>
      <c r="N70" s="68">
        <f t="shared" si="1"/>
        <v>0</v>
      </c>
      <c r="O70" s="68">
        <f t="shared" si="1"/>
        <v>0</v>
      </c>
      <c r="P70" s="68">
        <f t="shared" si="1"/>
        <v>0</v>
      </c>
      <c r="Q70" s="86"/>
      <c r="R70" s="86"/>
    </row>
    <row r="71" spans="1:18" ht="12.95" customHeight="1">
      <c r="A71" s="79"/>
      <c r="B71" s="72"/>
      <c r="C71" s="73"/>
      <c r="D71" s="74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82"/>
    </row>
    <row r="72" spans="1:18" ht="12.95" customHeight="1">
      <c r="A72" s="79"/>
      <c r="B72" s="72"/>
      <c r="C72" s="73"/>
      <c r="D72" s="74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82"/>
    </row>
    <row r="73" spans="1:18" ht="12.95" customHeight="1">
      <c r="A73" s="79"/>
      <c r="B73" s="72"/>
      <c r="C73" s="73"/>
      <c r="D73" s="74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2"/>
      <c r="R73" s="82"/>
    </row>
    <row r="74" spans="1:18" ht="12.95" customHeight="1">
      <c r="A74" s="79"/>
      <c r="B74" s="72"/>
      <c r="C74" s="73"/>
      <c r="D74" s="74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2"/>
      <c r="R74" s="82"/>
    </row>
    <row r="75" spans="1:18" ht="9" customHeight="1">
      <c r="A75" s="79"/>
      <c r="B75" s="72"/>
      <c r="C75" s="73"/>
      <c r="D75" s="74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2"/>
      <c r="R75" s="82"/>
    </row>
    <row r="76" spans="1:18" ht="36" customHeight="1">
      <c r="A76" s="147" t="s">
        <v>137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ht="27" customHeight="1" thickBot="1">
      <c r="A77" s="148" t="s">
        <v>29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18" ht="12.95" customHeight="1" thickBot="1">
      <c r="A78" s="169" t="s">
        <v>0</v>
      </c>
      <c r="B78" s="171" t="s">
        <v>1</v>
      </c>
      <c r="C78" s="171" t="s">
        <v>54</v>
      </c>
      <c r="D78" s="171" t="s">
        <v>2</v>
      </c>
      <c r="E78" s="165" t="s">
        <v>66</v>
      </c>
      <c r="F78" s="165"/>
      <c r="G78" s="165" t="s">
        <v>67</v>
      </c>
      <c r="H78" s="165"/>
      <c r="I78" s="165" t="s">
        <v>68</v>
      </c>
      <c r="J78" s="165"/>
      <c r="K78" s="167"/>
      <c r="L78" s="168"/>
      <c r="M78" s="166" t="s">
        <v>69</v>
      </c>
      <c r="N78" s="166"/>
      <c r="O78" s="166" t="s">
        <v>70</v>
      </c>
      <c r="P78" s="166"/>
      <c r="Q78" s="164" t="s">
        <v>35</v>
      </c>
      <c r="R78" s="164"/>
    </row>
    <row r="79" spans="1:18" ht="12.95" customHeight="1" thickBot="1">
      <c r="A79" s="170"/>
      <c r="B79" s="176"/>
      <c r="C79" s="175"/>
      <c r="D79" s="172"/>
      <c r="E79" s="57" t="s">
        <v>55</v>
      </c>
      <c r="F79" s="57" t="s">
        <v>56</v>
      </c>
      <c r="G79" s="57" t="s">
        <v>55</v>
      </c>
      <c r="H79" s="57" t="s">
        <v>56</v>
      </c>
      <c r="I79" s="57" t="s">
        <v>55</v>
      </c>
      <c r="J79" s="57" t="s">
        <v>56</v>
      </c>
      <c r="K79" s="57" t="s">
        <v>55</v>
      </c>
      <c r="L79" s="57" t="s">
        <v>56</v>
      </c>
      <c r="M79" s="57" t="s">
        <v>55</v>
      </c>
      <c r="N79" s="57" t="s">
        <v>56</v>
      </c>
      <c r="O79" s="57" t="s">
        <v>55</v>
      </c>
      <c r="P79" s="57" t="s">
        <v>56</v>
      </c>
      <c r="Q79" s="57" t="s">
        <v>55</v>
      </c>
      <c r="R79" s="57" t="s">
        <v>56</v>
      </c>
    </row>
    <row r="80" spans="1:18" ht="12.95" customHeight="1" thickBot="1">
      <c r="A80" s="183" t="s">
        <v>53</v>
      </c>
      <c r="B80" s="182" t="s">
        <v>41</v>
      </c>
      <c r="C80" s="70">
        <v>54</v>
      </c>
      <c r="D80" s="1" t="s">
        <v>36</v>
      </c>
      <c r="E80" s="63"/>
      <c r="F80" s="64"/>
      <c r="G80" s="63"/>
      <c r="H80" s="64"/>
      <c r="I80" s="63"/>
      <c r="J80" s="64"/>
      <c r="K80" s="135"/>
      <c r="L80" s="135"/>
      <c r="M80" s="63"/>
      <c r="N80" s="64"/>
      <c r="O80" s="63"/>
      <c r="P80" s="64"/>
      <c r="Q80" s="18"/>
      <c r="R80" s="19"/>
    </row>
    <row r="81" spans="1:18" ht="12.95" customHeight="1" thickBot="1">
      <c r="A81" s="183"/>
      <c r="B81" s="182"/>
      <c r="C81" s="70">
        <v>55</v>
      </c>
      <c r="D81" s="4" t="s">
        <v>10</v>
      </c>
      <c r="E81" s="65"/>
      <c r="F81" s="66"/>
      <c r="G81" s="65"/>
      <c r="H81" s="66"/>
      <c r="I81" s="65"/>
      <c r="J81" s="66"/>
      <c r="K81" s="134"/>
      <c r="L81" s="134"/>
      <c r="M81" s="65"/>
      <c r="N81" s="66"/>
      <c r="O81" s="65"/>
      <c r="P81" s="66"/>
      <c r="Q81" s="18"/>
      <c r="R81" s="19"/>
    </row>
    <row r="82" spans="1:18" ht="12.95" customHeight="1" thickBot="1">
      <c r="A82" s="183"/>
      <c r="B82" s="182"/>
      <c r="C82" s="70">
        <v>56</v>
      </c>
      <c r="D82" s="100" t="s">
        <v>98</v>
      </c>
      <c r="E82" s="65"/>
      <c r="F82" s="66"/>
      <c r="G82" s="65"/>
      <c r="H82" s="66"/>
      <c r="I82" s="65"/>
      <c r="J82" s="66"/>
      <c r="K82" s="134"/>
      <c r="L82" s="134"/>
      <c r="M82" s="65"/>
      <c r="N82" s="66"/>
      <c r="O82" s="65"/>
      <c r="P82" s="66"/>
      <c r="Q82" s="18"/>
      <c r="R82" s="19"/>
    </row>
    <row r="83" spans="1:18" ht="12.95" customHeight="1" thickBot="1">
      <c r="A83" s="183"/>
      <c r="B83" s="182"/>
      <c r="C83" s="70">
        <v>57</v>
      </c>
      <c r="D83" s="100" t="s">
        <v>99</v>
      </c>
      <c r="E83" s="65"/>
      <c r="F83" s="66"/>
      <c r="G83" s="65"/>
      <c r="H83" s="66"/>
      <c r="I83" s="65"/>
      <c r="J83" s="66"/>
      <c r="K83" s="134"/>
      <c r="L83" s="134"/>
      <c r="M83" s="65"/>
      <c r="N83" s="66"/>
      <c r="O83" s="65"/>
      <c r="P83" s="66"/>
      <c r="Q83" s="18"/>
      <c r="R83" s="19"/>
    </row>
    <row r="84" spans="1:18" ht="12.95" customHeight="1" thickBot="1">
      <c r="A84" s="183"/>
      <c r="B84" s="182"/>
      <c r="C84" s="70">
        <v>58</v>
      </c>
      <c r="D84" s="4" t="s">
        <v>37</v>
      </c>
      <c r="E84" s="63"/>
      <c r="F84" s="64"/>
      <c r="G84" s="63"/>
      <c r="H84" s="64"/>
      <c r="I84" s="63"/>
      <c r="J84" s="64"/>
      <c r="K84" s="135"/>
      <c r="L84" s="135"/>
      <c r="M84" s="63"/>
      <c r="N84" s="64"/>
      <c r="O84" s="63"/>
      <c r="P84" s="64"/>
      <c r="Q84" s="18"/>
      <c r="R84" s="19"/>
    </row>
    <row r="85" spans="1:18" ht="12.95" customHeight="1" thickBot="1">
      <c r="A85" s="183"/>
      <c r="B85" s="182" t="s">
        <v>11</v>
      </c>
      <c r="C85" s="70">
        <v>59</v>
      </c>
      <c r="D85" s="10" t="s">
        <v>38</v>
      </c>
      <c r="E85" s="65"/>
      <c r="F85" s="66"/>
      <c r="G85" s="65"/>
      <c r="H85" s="66"/>
      <c r="I85" s="65"/>
      <c r="J85" s="66"/>
      <c r="K85" s="134"/>
      <c r="L85" s="134"/>
      <c r="M85" s="65"/>
      <c r="N85" s="66"/>
      <c r="O85" s="65"/>
      <c r="P85" s="66"/>
      <c r="Q85" s="18"/>
      <c r="R85" s="19"/>
    </row>
    <row r="86" spans="1:18" ht="12.95" customHeight="1" thickBot="1">
      <c r="A86" s="183"/>
      <c r="B86" s="182"/>
      <c r="C86" s="70">
        <v>60</v>
      </c>
      <c r="D86" s="2" t="s">
        <v>22</v>
      </c>
      <c r="E86" s="63"/>
      <c r="F86" s="64"/>
      <c r="G86" s="63"/>
      <c r="H86" s="64"/>
      <c r="I86" s="63"/>
      <c r="J86" s="64"/>
      <c r="K86" s="135"/>
      <c r="L86" s="135"/>
      <c r="M86" s="63"/>
      <c r="N86" s="64"/>
      <c r="O86" s="63"/>
      <c r="P86" s="64"/>
      <c r="Q86" s="18"/>
      <c r="R86" s="19"/>
    </row>
    <row r="87" spans="1:18" ht="12.95" customHeight="1" thickBot="1">
      <c r="A87" s="183"/>
      <c r="B87" s="182"/>
      <c r="C87" s="70">
        <v>61</v>
      </c>
      <c r="D87" s="7" t="s">
        <v>51</v>
      </c>
      <c r="E87" s="65"/>
      <c r="F87" s="66"/>
      <c r="G87" s="65"/>
      <c r="H87" s="66"/>
      <c r="I87" s="65"/>
      <c r="J87" s="66"/>
      <c r="K87" s="134"/>
      <c r="L87" s="134"/>
      <c r="M87" s="65"/>
      <c r="N87" s="66"/>
      <c r="O87" s="65"/>
      <c r="P87" s="66"/>
      <c r="Q87" s="18"/>
      <c r="R87" s="19"/>
    </row>
    <row r="88" spans="1:18" ht="12.95" customHeight="1" thickBot="1">
      <c r="A88" s="183"/>
      <c r="B88" s="183" t="s">
        <v>58</v>
      </c>
      <c r="C88" s="70">
        <v>62</v>
      </c>
      <c r="D88" s="1" t="s">
        <v>39</v>
      </c>
      <c r="E88" s="65"/>
      <c r="F88" s="66"/>
      <c r="G88" s="65"/>
      <c r="H88" s="66"/>
      <c r="I88" s="65"/>
      <c r="J88" s="66"/>
      <c r="K88" s="134"/>
      <c r="L88" s="134"/>
      <c r="M88" s="65"/>
      <c r="N88" s="66"/>
      <c r="O88" s="65"/>
      <c r="P88" s="66"/>
      <c r="Q88" s="18"/>
      <c r="R88" s="19"/>
    </row>
    <row r="89" spans="1:18" ht="12.95" customHeight="1" thickBot="1">
      <c r="A89" s="183"/>
      <c r="B89" s="183"/>
      <c r="C89" s="70">
        <v>63</v>
      </c>
      <c r="D89" s="10" t="s">
        <v>40</v>
      </c>
      <c r="E89" s="65"/>
      <c r="F89" s="66"/>
      <c r="G89" s="65"/>
      <c r="H89" s="66"/>
      <c r="I89" s="65"/>
      <c r="J89" s="66"/>
      <c r="K89" s="134"/>
      <c r="L89" s="134"/>
      <c r="M89" s="65"/>
      <c r="N89" s="66"/>
      <c r="O89" s="65"/>
      <c r="P89" s="66"/>
      <c r="Q89" s="18"/>
      <c r="R89" s="19"/>
    </row>
    <row r="90" spans="1:18" ht="12.95" customHeight="1" thickBot="1">
      <c r="A90" s="183"/>
      <c r="B90" s="183"/>
      <c r="C90" s="70">
        <v>64</v>
      </c>
      <c r="D90" s="2" t="s">
        <v>23</v>
      </c>
      <c r="E90" s="65"/>
      <c r="F90" s="66"/>
      <c r="G90" s="65"/>
      <c r="H90" s="66"/>
      <c r="I90" s="65"/>
      <c r="J90" s="66"/>
      <c r="K90" s="134"/>
      <c r="L90" s="134"/>
      <c r="M90" s="65"/>
      <c r="N90" s="66"/>
      <c r="O90" s="65"/>
      <c r="P90" s="66"/>
      <c r="Q90" s="18"/>
      <c r="R90" s="19"/>
    </row>
    <row r="91" spans="1:18" ht="21.75" customHeight="1" thickBot="1">
      <c r="A91" s="183"/>
      <c r="B91" s="61"/>
      <c r="C91" s="45"/>
      <c r="D91" s="40" t="s">
        <v>62</v>
      </c>
      <c r="E91" s="67">
        <f t="shared" ref="E91:P91" si="2">SUM(E80:E90)</f>
        <v>0</v>
      </c>
      <c r="F91" s="67">
        <f t="shared" si="2"/>
        <v>0</v>
      </c>
      <c r="G91" s="67">
        <f t="shared" si="2"/>
        <v>0</v>
      </c>
      <c r="H91" s="67">
        <f t="shared" si="2"/>
        <v>0</v>
      </c>
      <c r="I91" s="67">
        <f t="shared" si="2"/>
        <v>0</v>
      </c>
      <c r="J91" s="67">
        <f t="shared" si="2"/>
        <v>0</v>
      </c>
      <c r="K91" s="67"/>
      <c r="L91" s="67"/>
      <c r="M91" s="67">
        <f t="shared" si="2"/>
        <v>0</v>
      </c>
      <c r="N91" s="67">
        <f t="shared" si="2"/>
        <v>0</v>
      </c>
      <c r="O91" s="67">
        <f t="shared" si="2"/>
        <v>0</v>
      </c>
      <c r="P91" s="67">
        <f t="shared" si="2"/>
        <v>0</v>
      </c>
      <c r="Q91" s="48"/>
      <c r="R91" s="48"/>
    </row>
    <row r="92" spans="1:18" ht="15.75" customHeight="1" thickBot="1">
      <c r="A92" s="183"/>
      <c r="B92" s="44"/>
      <c r="C92" s="47"/>
      <c r="D92" s="40" t="s">
        <v>32</v>
      </c>
      <c r="E92" s="68">
        <f>E91/12*100</f>
        <v>0</v>
      </c>
      <c r="F92" s="68">
        <f t="shared" ref="F92:P92" si="3">F91/12*100</f>
        <v>0</v>
      </c>
      <c r="G92" s="68">
        <f t="shared" si="3"/>
        <v>0</v>
      </c>
      <c r="H92" s="68">
        <f t="shared" si="3"/>
        <v>0</v>
      </c>
      <c r="I92" s="68">
        <f t="shared" si="3"/>
        <v>0</v>
      </c>
      <c r="J92" s="68">
        <f t="shared" si="3"/>
        <v>0</v>
      </c>
      <c r="K92" s="68"/>
      <c r="L92" s="68"/>
      <c r="M92" s="68">
        <f t="shared" si="3"/>
        <v>0</v>
      </c>
      <c r="N92" s="68">
        <f t="shared" si="3"/>
        <v>0</v>
      </c>
      <c r="O92" s="68">
        <f t="shared" si="3"/>
        <v>0</v>
      </c>
      <c r="P92" s="68">
        <f t="shared" si="3"/>
        <v>0</v>
      </c>
      <c r="Q92" s="48"/>
      <c r="R92" s="48"/>
    </row>
    <row r="93" spans="1:18" ht="12.95" customHeight="1" thickBot="1">
      <c r="A93" s="184" t="s">
        <v>68</v>
      </c>
      <c r="B93" s="185"/>
      <c r="C93" s="59">
        <v>65</v>
      </c>
      <c r="D93" s="111" t="s">
        <v>102</v>
      </c>
      <c r="E93" s="63"/>
      <c r="F93" s="63"/>
      <c r="G93" s="63"/>
      <c r="H93" s="64"/>
      <c r="I93" s="63"/>
      <c r="J93" s="64"/>
      <c r="K93" s="135"/>
      <c r="L93" s="135"/>
      <c r="M93" s="63"/>
      <c r="N93" s="64"/>
      <c r="O93" s="63"/>
      <c r="P93" s="64"/>
      <c r="Q93" s="18"/>
      <c r="R93" s="19"/>
    </row>
    <row r="94" spans="1:18" ht="12.95" customHeight="1" thickBot="1">
      <c r="A94" s="186"/>
      <c r="B94" s="187"/>
      <c r="C94" s="59">
        <v>66</v>
      </c>
      <c r="D94" s="97" t="s">
        <v>91</v>
      </c>
      <c r="E94" s="63"/>
      <c r="F94" s="63"/>
      <c r="G94" s="63"/>
      <c r="H94" s="64"/>
      <c r="I94" s="63"/>
      <c r="J94" s="64"/>
      <c r="K94" s="135"/>
      <c r="L94" s="135"/>
      <c r="M94" s="63"/>
      <c r="N94" s="64"/>
      <c r="O94" s="63"/>
      <c r="P94" s="64"/>
      <c r="Q94" s="18"/>
      <c r="R94" s="19"/>
    </row>
    <row r="95" spans="1:18" ht="12.95" customHeight="1" thickBot="1">
      <c r="A95" s="186"/>
      <c r="B95" s="187"/>
      <c r="C95" s="59">
        <v>67</v>
      </c>
      <c r="D95" s="6" t="s">
        <v>30</v>
      </c>
      <c r="E95" s="63"/>
      <c r="F95" s="63"/>
      <c r="G95" s="63"/>
      <c r="H95" s="64"/>
      <c r="I95" s="63"/>
      <c r="J95" s="64"/>
      <c r="K95" s="135"/>
      <c r="L95" s="135"/>
      <c r="M95" s="63"/>
      <c r="N95" s="64"/>
      <c r="O95" s="63"/>
      <c r="P95" s="64"/>
      <c r="Q95" s="18"/>
      <c r="R95" s="19"/>
    </row>
    <row r="96" spans="1:18" ht="12.95" customHeight="1" thickBot="1">
      <c r="A96" s="186"/>
      <c r="B96" s="187"/>
      <c r="C96" s="59">
        <v>68</v>
      </c>
      <c r="D96" s="3" t="s">
        <v>4</v>
      </c>
      <c r="E96" s="63"/>
      <c r="F96" s="63"/>
      <c r="G96" s="63"/>
      <c r="H96" s="64"/>
      <c r="I96" s="63"/>
      <c r="J96" s="64"/>
      <c r="K96" s="135"/>
      <c r="L96" s="135"/>
      <c r="M96" s="63"/>
      <c r="N96" s="64"/>
      <c r="O96" s="63"/>
      <c r="P96" s="64"/>
      <c r="Q96" s="18"/>
      <c r="R96" s="19"/>
    </row>
    <row r="97" spans="1:18" ht="12.95" customHeight="1" thickBot="1">
      <c r="A97" s="186"/>
      <c r="B97" s="187"/>
      <c r="C97" s="59">
        <v>69</v>
      </c>
      <c r="D97" s="5" t="s">
        <v>24</v>
      </c>
      <c r="E97" s="63"/>
      <c r="F97" s="63"/>
      <c r="G97" s="63"/>
      <c r="H97" s="64"/>
      <c r="I97" s="63"/>
      <c r="J97" s="64"/>
      <c r="K97" s="135"/>
      <c r="L97" s="135"/>
      <c r="M97" s="63"/>
      <c r="N97" s="64"/>
      <c r="O97" s="63"/>
      <c r="P97" s="64"/>
      <c r="Q97" s="18"/>
      <c r="R97" s="19"/>
    </row>
    <row r="98" spans="1:18" ht="12.95" customHeight="1" thickBot="1">
      <c r="A98" s="188"/>
      <c r="B98" s="187"/>
      <c r="C98" s="59">
        <v>70</v>
      </c>
      <c r="D98" s="112" t="s">
        <v>103</v>
      </c>
      <c r="E98" s="65"/>
      <c r="F98" s="65"/>
      <c r="G98" s="65"/>
      <c r="H98" s="66"/>
      <c r="I98" s="65"/>
      <c r="J98" s="66"/>
      <c r="K98" s="134"/>
      <c r="L98" s="134"/>
      <c r="M98" s="65"/>
      <c r="N98" s="66"/>
      <c r="O98" s="65"/>
      <c r="P98" s="66"/>
      <c r="Q98" s="18"/>
      <c r="R98" s="19"/>
    </row>
    <row r="99" spans="1:18" ht="12.95" customHeight="1" thickBot="1">
      <c r="A99" s="188"/>
      <c r="B99" s="187"/>
      <c r="C99" s="59">
        <v>71</v>
      </c>
      <c r="D99" s="113" t="s">
        <v>104</v>
      </c>
      <c r="E99" s="63"/>
      <c r="F99" s="63"/>
      <c r="G99" s="63"/>
      <c r="H99" s="64"/>
      <c r="I99" s="63"/>
      <c r="J99" s="64"/>
      <c r="K99" s="135"/>
      <c r="L99" s="135"/>
      <c r="M99" s="63"/>
      <c r="N99" s="64"/>
      <c r="O99" s="63"/>
      <c r="P99" s="64"/>
      <c r="Q99" s="18"/>
      <c r="R99" s="19"/>
    </row>
    <row r="100" spans="1:18" ht="12.95" customHeight="1" thickBot="1">
      <c r="A100" s="188"/>
      <c r="B100" s="187"/>
      <c r="C100" s="59">
        <v>72</v>
      </c>
      <c r="D100" s="114" t="s">
        <v>105</v>
      </c>
      <c r="E100" s="65"/>
      <c r="F100" s="65"/>
      <c r="G100" s="65"/>
      <c r="H100" s="66"/>
      <c r="I100" s="65"/>
      <c r="J100" s="66"/>
      <c r="K100" s="134"/>
      <c r="L100" s="134"/>
      <c r="M100" s="65"/>
      <c r="N100" s="66"/>
      <c r="O100" s="65"/>
      <c r="P100" s="66"/>
      <c r="Q100" s="18"/>
      <c r="R100" s="19"/>
    </row>
    <row r="101" spans="1:18" ht="12.95" customHeight="1" thickBot="1">
      <c r="A101" s="188"/>
      <c r="B101" s="187"/>
      <c r="C101" s="59">
        <v>73</v>
      </c>
      <c r="D101" s="114" t="s">
        <v>106</v>
      </c>
      <c r="E101" s="63"/>
      <c r="F101" s="63"/>
      <c r="G101" s="63"/>
      <c r="H101" s="64"/>
      <c r="I101" s="63"/>
      <c r="J101" s="64"/>
      <c r="K101" s="135"/>
      <c r="L101" s="135"/>
      <c r="M101" s="63"/>
      <c r="N101" s="64"/>
      <c r="O101" s="63"/>
      <c r="P101" s="64"/>
      <c r="Q101" s="18"/>
      <c r="R101" s="19"/>
    </row>
    <row r="102" spans="1:18" ht="12.95" customHeight="1" thickBot="1">
      <c r="A102" s="188"/>
      <c r="B102" s="187"/>
      <c r="C102" s="59">
        <v>74</v>
      </c>
      <c r="D102" s="114" t="s">
        <v>107</v>
      </c>
      <c r="E102" s="65"/>
      <c r="F102" s="65"/>
      <c r="G102" s="65"/>
      <c r="H102" s="66"/>
      <c r="I102" s="65"/>
      <c r="J102" s="66"/>
      <c r="K102" s="134"/>
      <c r="L102" s="134"/>
      <c r="M102" s="65"/>
      <c r="N102" s="66"/>
      <c r="O102" s="65"/>
      <c r="P102" s="66"/>
      <c r="Q102" s="18"/>
      <c r="R102" s="19"/>
    </row>
    <row r="103" spans="1:18" ht="12.95" customHeight="1" thickBot="1">
      <c r="A103" s="188"/>
      <c r="B103" s="187"/>
      <c r="C103" s="59">
        <v>75</v>
      </c>
      <c r="D103" s="114" t="s">
        <v>108</v>
      </c>
      <c r="E103" s="63"/>
      <c r="F103" s="63"/>
      <c r="G103" s="63"/>
      <c r="H103" s="64"/>
      <c r="I103" s="63"/>
      <c r="J103" s="64"/>
      <c r="K103" s="135"/>
      <c r="L103" s="135"/>
      <c r="M103" s="63"/>
      <c r="N103" s="64"/>
      <c r="O103" s="63"/>
      <c r="P103" s="64"/>
      <c r="Q103" s="18"/>
      <c r="R103" s="19"/>
    </row>
    <row r="104" spans="1:18" ht="12.95" customHeight="1" thickBot="1">
      <c r="A104" s="188"/>
      <c r="B104" s="187"/>
      <c r="C104" s="59">
        <v>76</v>
      </c>
      <c r="D104" s="114" t="s">
        <v>109</v>
      </c>
      <c r="E104" s="65"/>
      <c r="F104" s="65"/>
      <c r="G104" s="65"/>
      <c r="H104" s="66"/>
      <c r="I104" s="65"/>
      <c r="J104" s="66"/>
      <c r="K104" s="134"/>
      <c r="L104" s="134"/>
      <c r="M104" s="65"/>
      <c r="N104" s="66"/>
      <c r="O104" s="65"/>
      <c r="P104" s="66"/>
      <c r="Q104" s="18"/>
      <c r="R104" s="19"/>
    </row>
    <row r="105" spans="1:18" ht="12.95" customHeight="1" thickBot="1">
      <c r="A105" s="188"/>
      <c r="B105" s="187"/>
      <c r="C105" s="59">
        <v>77</v>
      </c>
      <c r="D105" s="114" t="s">
        <v>110</v>
      </c>
      <c r="E105" s="65"/>
      <c r="F105" s="65"/>
      <c r="G105" s="65"/>
      <c r="H105" s="66"/>
      <c r="I105" s="65"/>
      <c r="J105" s="66"/>
      <c r="K105" s="134"/>
      <c r="L105" s="134"/>
      <c r="M105" s="65"/>
      <c r="N105" s="66"/>
      <c r="O105" s="65"/>
      <c r="P105" s="66"/>
      <c r="Q105" s="18"/>
      <c r="R105" s="19"/>
    </row>
    <row r="106" spans="1:18" ht="12.95" customHeight="1" thickBot="1">
      <c r="A106" s="188"/>
      <c r="B106" s="187"/>
      <c r="C106" s="59">
        <v>78</v>
      </c>
      <c r="D106" s="114" t="s">
        <v>111</v>
      </c>
      <c r="E106" s="65"/>
      <c r="F106" s="65"/>
      <c r="G106" s="65"/>
      <c r="H106" s="66"/>
      <c r="I106" s="65"/>
      <c r="J106" s="66"/>
      <c r="K106" s="134"/>
      <c r="L106" s="134"/>
      <c r="M106" s="65"/>
      <c r="N106" s="66"/>
      <c r="O106" s="65"/>
      <c r="P106" s="66"/>
      <c r="Q106" s="18"/>
      <c r="R106" s="19"/>
    </row>
    <row r="107" spans="1:18" ht="12.95" customHeight="1" thickBot="1">
      <c r="A107" s="188"/>
      <c r="B107" s="187"/>
      <c r="C107" s="59">
        <v>79</v>
      </c>
      <c r="D107" s="114" t="s">
        <v>112</v>
      </c>
      <c r="E107" s="65"/>
      <c r="F107" s="65"/>
      <c r="G107" s="65"/>
      <c r="H107" s="66"/>
      <c r="I107" s="65"/>
      <c r="J107" s="66"/>
      <c r="K107" s="134"/>
      <c r="L107" s="134"/>
      <c r="M107" s="65"/>
      <c r="N107" s="66"/>
      <c r="O107" s="65"/>
      <c r="P107" s="66"/>
      <c r="Q107" s="18"/>
      <c r="R107" s="19"/>
    </row>
    <row r="108" spans="1:18" ht="21.75" customHeight="1" thickBot="1">
      <c r="A108" s="188"/>
      <c r="B108" s="187"/>
      <c r="C108" s="59">
        <v>80</v>
      </c>
      <c r="D108" s="114" t="s">
        <v>113</v>
      </c>
      <c r="E108" s="65"/>
      <c r="F108" s="65"/>
      <c r="G108" s="65"/>
      <c r="H108" s="66"/>
      <c r="I108" s="65"/>
      <c r="J108" s="66"/>
      <c r="K108" s="134"/>
      <c r="L108" s="134"/>
      <c r="M108" s="65"/>
      <c r="N108" s="66"/>
      <c r="O108" s="65"/>
      <c r="P108" s="66"/>
      <c r="Q108" s="18"/>
      <c r="R108" s="19"/>
    </row>
    <row r="109" spans="1:18" ht="12.95" customHeight="1" thickBot="1">
      <c r="A109" s="188"/>
      <c r="B109" s="187"/>
      <c r="C109" s="59">
        <v>81</v>
      </c>
      <c r="D109" s="110" t="s">
        <v>114</v>
      </c>
      <c r="E109" s="63"/>
      <c r="F109" s="63"/>
      <c r="G109" s="63"/>
      <c r="H109" s="64"/>
      <c r="I109" s="63"/>
      <c r="J109" s="64"/>
      <c r="K109" s="135"/>
      <c r="L109" s="135"/>
      <c r="M109" s="63"/>
      <c r="N109" s="64"/>
      <c r="O109" s="63"/>
      <c r="P109" s="64"/>
      <c r="Q109" s="18"/>
      <c r="R109" s="19"/>
    </row>
    <row r="110" spans="1:18" ht="12.95" customHeight="1" thickBot="1">
      <c r="A110" s="188"/>
      <c r="B110" s="187"/>
      <c r="C110" s="59">
        <v>82</v>
      </c>
      <c r="D110" s="110" t="s">
        <v>115</v>
      </c>
      <c r="E110" s="65"/>
      <c r="F110" s="65"/>
      <c r="G110" s="65"/>
      <c r="H110" s="66"/>
      <c r="I110" s="65"/>
      <c r="J110" s="66"/>
      <c r="K110" s="134"/>
      <c r="L110" s="134"/>
      <c r="M110" s="65"/>
      <c r="N110" s="66"/>
      <c r="O110" s="65"/>
      <c r="P110" s="66"/>
      <c r="Q110" s="18"/>
      <c r="R110" s="19"/>
    </row>
    <row r="111" spans="1:18" ht="12.95" customHeight="1" thickBot="1">
      <c r="A111" s="188"/>
      <c r="B111" s="187"/>
      <c r="C111" s="59">
        <v>83</v>
      </c>
      <c r="D111" s="116" t="s">
        <v>116</v>
      </c>
      <c r="E111" s="63"/>
      <c r="F111" s="63"/>
      <c r="G111" s="63"/>
      <c r="H111" s="64"/>
      <c r="I111" s="63"/>
      <c r="J111" s="64"/>
      <c r="K111" s="135"/>
      <c r="L111" s="135"/>
      <c r="M111" s="63"/>
      <c r="N111" s="64"/>
      <c r="O111" s="63"/>
      <c r="P111" s="64"/>
      <c r="Q111" s="18"/>
      <c r="R111" s="19"/>
    </row>
    <row r="112" spans="1:18" ht="12.95" customHeight="1" thickBot="1">
      <c r="A112" s="188"/>
      <c r="B112" s="187"/>
      <c r="C112" s="59">
        <v>84</v>
      </c>
      <c r="D112" s="109" t="s">
        <v>117</v>
      </c>
      <c r="E112" s="65"/>
      <c r="F112" s="65"/>
      <c r="G112" s="65"/>
      <c r="H112" s="66"/>
      <c r="I112" s="65"/>
      <c r="J112" s="66"/>
      <c r="K112" s="134"/>
      <c r="L112" s="134"/>
      <c r="M112" s="65"/>
      <c r="N112" s="66"/>
      <c r="O112" s="65"/>
      <c r="P112" s="66"/>
      <c r="Q112" s="18"/>
      <c r="R112" s="19"/>
    </row>
    <row r="113" spans="1:18" ht="12.95" customHeight="1" thickBot="1">
      <c r="A113" s="188"/>
      <c r="B113" s="187"/>
      <c r="C113" s="59">
        <v>85</v>
      </c>
      <c r="D113" s="116" t="s">
        <v>118</v>
      </c>
      <c r="E113" s="63"/>
      <c r="F113" s="63"/>
      <c r="G113" s="63"/>
      <c r="H113" s="64"/>
      <c r="I113" s="63"/>
      <c r="J113" s="64"/>
      <c r="K113" s="135"/>
      <c r="L113" s="135"/>
      <c r="M113" s="63"/>
      <c r="N113" s="64"/>
      <c r="O113" s="63"/>
      <c r="P113" s="64"/>
      <c r="Q113" s="18"/>
      <c r="R113" s="19"/>
    </row>
    <row r="114" spans="1:18" ht="12.95" customHeight="1" thickBot="1">
      <c r="A114" s="188"/>
      <c r="B114" s="187"/>
      <c r="C114" s="59">
        <v>86</v>
      </c>
      <c r="D114" s="116" t="s">
        <v>119</v>
      </c>
      <c r="E114" s="65"/>
      <c r="F114" s="65"/>
      <c r="G114" s="65"/>
      <c r="H114" s="66"/>
      <c r="I114" s="65"/>
      <c r="J114" s="66"/>
      <c r="K114" s="134"/>
      <c r="L114" s="134"/>
      <c r="M114" s="65"/>
      <c r="N114" s="66"/>
      <c r="O114" s="65"/>
      <c r="P114" s="66"/>
      <c r="Q114" s="18"/>
      <c r="R114" s="19"/>
    </row>
    <row r="115" spans="1:18" ht="12.95" customHeight="1" thickBot="1">
      <c r="A115" s="188"/>
      <c r="B115" s="187"/>
      <c r="C115" s="59">
        <v>87</v>
      </c>
      <c r="D115" s="117" t="s">
        <v>122</v>
      </c>
      <c r="E115" s="65"/>
      <c r="F115" s="65"/>
      <c r="G115" s="65"/>
      <c r="H115" s="66"/>
      <c r="I115" s="65"/>
      <c r="J115" s="66"/>
      <c r="K115" s="134"/>
      <c r="L115" s="134"/>
      <c r="M115" s="65"/>
      <c r="N115" s="66"/>
      <c r="O115" s="65"/>
      <c r="P115" s="66"/>
      <c r="Q115" s="18"/>
      <c r="R115" s="19"/>
    </row>
    <row r="116" spans="1:18" ht="32.25" customHeight="1" thickBot="1">
      <c r="A116" s="188"/>
      <c r="B116" s="187"/>
      <c r="C116" s="59">
        <v>88</v>
      </c>
      <c r="D116" s="117" t="s">
        <v>123</v>
      </c>
      <c r="E116" s="65"/>
      <c r="F116" s="65"/>
      <c r="G116" s="65"/>
      <c r="H116" s="66"/>
      <c r="I116" s="65"/>
      <c r="J116" s="66"/>
      <c r="K116" s="134"/>
      <c r="L116" s="134"/>
      <c r="M116" s="65"/>
      <c r="N116" s="66"/>
      <c r="O116" s="65"/>
      <c r="P116" s="66"/>
      <c r="Q116" s="18"/>
      <c r="R116" s="19"/>
    </row>
    <row r="117" spans="1:18" ht="36.75" customHeight="1" thickBot="1">
      <c r="A117" s="188"/>
      <c r="B117" s="187"/>
      <c r="C117" s="59">
        <v>89</v>
      </c>
      <c r="D117" s="119" t="s">
        <v>124</v>
      </c>
      <c r="E117" s="65"/>
      <c r="F117" s="65"/>
      <c r="G117" s="65"/>
      <c r="H117" s="66"/>
      <c r="I117" s="65"/>
      <c r="J117" s="66"/>
      <c r="K117" s="134"/>
      <c r="L117" s="134"/>
      <c r="M117" s="65"/>
      <c r="N117" s="66"/>
      <c r="O117" s="65"/>
      <c r="P117" s="66"/>
      <c r="Q117" s="18"/>
      <c r="R117" s="19"/>
    </row>
    <row r="118" spans="1:18" ht="12.95" customHeight="1" thickBot="1">
      <c r="A118" s="188"/>
      <c r="B118" s="187"/>
      <c r="C118" s="59">
        <v>90</v>
      </c>
      <c r="D118" s="117" t="s">
        <v>125</v>
      </c>
      <c r="E118" s="65"/>
      <c r="F118" s="65"/>
      <c r="G118" s="65"/>
      <c r="H118" s="66"/>
      <c r="I118" s="65"/>
      <c r="J118" s="66"/>
      <c r="K118" s="134"/>
      <c r="L118" s="134"/>
      <c r="M118" s="65"/>
      <c r="N118" s="66"/>
      <c r="O118" s="65"/>
      <c r="P118" s="66"/>
      <c r="Q118" s="18"/>
      <c r="R118" s="19"/>
    </row>
    <row r="119" spans="1:18" ht="12.95" customHeight="1" thickBot="1">
      <c r="A119" s="188"/>
      <c r="B119" s="187"/>
      <c r="C119" s="59">
        <v>91</v>
      </c>
      <c r="D119" s="115" t="s">
        <v>126</v>
      </c>
      <c r="E119" s="65"/>
      <c r="F119" s="65"/>
      <c r="G119" s="65"/>
      <c r="H119" s="66"/>
      <c r="I119" s="65"/>
      <c r="J119" s="66"/>
      <c r="K119" s="134"/>
      <c r="L119" s="134"/>
      <c r="M119" s="65"/>
      <c r="N119" s="66"/>
      <c r="O119" s="65"/>
      <c r="P119" s="66"/>
      <c r="Q119" s="18"/>
      <c r="R119" s="19"/>
    </row>
    <row r="120" spans="1:18" ht="12.95" customHeight="1" thickBot="1">
      <c r="A120" s="188"/>
      <c r="B120" s="187"/>
      <c r="C120" s="59">
        <v>92</v>
      </c>
      <c r="D120" s="116" t="s">
        <v>127</v>
      </c>
      <c r="E120" s="65"/>
      <c r="F120" s="65"/>
      <c r="G120" s="65"/>
      <c r="H120" s="66"/>
      <c r="I120" s="65"/>
      <c r="J120" s="66"/>
      <c r="K120" s="134"/>
      <c r="L120" s="134"/>
      <c r="M120" s="65"/>
      <c r="N120" s="66"/>
      <c r="O120" s="65"/>
      <c r="P120" s="66"/>
      <c r="Q120" s="18"/>
      <c r="R120" s="19"/>
    </row>
    <row r="121" spans="1:18" ht="12.95" customHeight="1" thickBot="1">
      <c r="A121" s="188"/>
      <c r="B121" s="187"/>
      <c r="C121" s="59">
        <v>93</v>
      </c>
      <c r="D121" s="116" t="s">
        <v>128</v>
      </c>
      <c r="E121" s="65"/>
      <c r="F121" s="65"/>
      <c r="G121" s="65"/>
      <c r="H121" s="66"/>
      <c r="I121" s="65"/>
      <c r="J121" s="66"/>
      <c r="K121" s="134"/>
      <c r="L121" s="134"/>
      <c r="M121" s="65"/>
      <c r="N121" s="66"/>
      <c r="O121" s="65"/>
      <c r="P121" s="66"/>
      <c r="Q121" s="18"/>
      <c r="R121" s="19"/>
    </row>
    <row r="122" spans="1:18" ht="12.95" customHeight="1" thickBot="1">
      <c r="A122" s="188"/>
      <c r="B122" s="187"/>
      <c r="C122" s="59">
        <v>94</v>
      </c>
      <c r="D122" s="116" t="s">
        <v>129</v>
      </c>
      <c r="E122" s="65"/>
      <c r="F122" s="65"/>
      <c r="G122" s="65"/>
      <c r="H122" s="66"/>
      <c r="I122" s="65"/>
      <c r="J122" s="66"/>
      <c r="K122" s="134"/>
      <c r="L122" s="134"/>
      <c r="M122" s="65"/>
      <c r="N122" s="66"/>
      <c r="O122" s="65"/>
      <c r="P122" s="66"/>
      <c r="Q122" s="18"/>
      <c r="R122" s="19"/>
    </row>
    <row r="123" spans="1:18" ht="12.95" customHeight="1" thickBot="1">
      <c r="A123" s="188"/>
      <c r="B123" s="187"/>
      <c r="C123" s="59">
        <v>95</v>
      </c>
      <c r="D123" s="118" t="s">
        <v>130</v>
      </c>
      <c r="E123" s="65"/>
      <c r="F123" s="65"/>
      <c r="G123" s="65"/>
      <c r="H123" s="66"/>
      <c r="I123" s="65"/>
      <c r="J123" s="66"/>
      <c r="K123" s="134"/>
      <c r="L123" s="134"/>
      <c r="M123" s="65"/>
      <c r="N123" s="66"/>
      <c r="O123" s="65"/>
      <c r="P123" s="66"/>
      <c r="Q123" s="18"/>
      <c r="R123" s="19"/>
    </row>
    <row r="124" spans="1:18" ht="12.95" customHeight="1" thickBot="1">
      <c r="A124" s="188"/>
      <c r="B124" s="187"/>
      <c r="C124" s="59">
        <v>96</v>
      </c>
      <c r="D124" s="118" t="s">
        <v>131</v>
      </c>
      <c r="E124" s="65"/>
      <c r="F124" s="65"/>
      <c r="G124" s="65"/>
      <c r="H124" s="66"/>
      <c r="I124" s="65"/>
      <c r="J124" s="66"/>
      <c r="K124" s="134"/>
      <c r="L124" s="134"/>
      <c r="M124" s="65"/>
      <c r="N124" s="66"/>
      <c r="O124" s="65"/>
      <c r="P124" s="66"/>
      <c r="Q124" s="18"/>
      <c r="R124" s="19"/>
    </row>
    <row r="125" spans="1:18" ht="12.95" customHeight="1" thickBot="1">
      <c r="A125" s="188"/>
      <c r="B125" s="187"/>
      <c r="C125" s="59">
        <v>97</v>
      </c>
      <c r="D125" s="118" t="s">
        <v>132</v>
      </c>
      <c r="E125" s="65"/>
      <c r="F125" s="65"/>
      <c r="G125" s="65"/>
      <c r="H125" s="66"/>
      <c r="I125" s="65"/>
      <c r="J125" s="66"/>
      <c r="K125" s="134"/>
      <c r="L125" s="134"/>
      <c r="M125" s="65"/>
      <c r="N125" s="66"/>
      <c r="O125" s="65"/>
      <c r="P125" s="66"/>
      <c r="Q125" s="18"/>
      <c r="R125" s="19"/>
    </row>
    <row r="126" spans="1:18" ht="12.95" customHeight="1" thickBot="1">
      <c r="A126" s="188"/>
      <c r="B126" s="187"/>
      <c r="C126" s="59">
        <v>98</v>
      </c>
      <c r="D126" s="118" t="s">
        <v>133</v>
      </c>
      <c r="E126" s="103"/>
      <c r="F126" s="65"/>
      <c r="G126" s="65"/>
      <c r="H126" s="66"/>
      <c r="I126" s="65"/>
      <c r="J126" s="66"/>
      <c r="K126" s="134"/>
      <c r="L126" s="134"/>
      <c r="M126" s="65"/>
      <c r="N126" s="66"/>
      <c r="O126" s="65"/>
      <c r="P126" s="66"/>
      <c r="Q126" s="18"/>
      <c r="R126" s="19"/>
    </row>
    <row r="127" spans="1:18" ht="12.95" customHeight="1" thickBot="1">
      <c r="A127" s="188"/>
      <c r="B127" s="187"/>
      <c r="C127" s="59">
        <v>99</v>
      </c>
      <c r="D127" s="116" t="s">
        <v>120</v>
      </c>
      <c r="E127" s="136"/>
      <c r="F127" s="63"/>
      <c r="G127" s="63"/>
      <c r="H127" s="64"/>
      <c r="I127" s="63"/>
      <c r="J127" s="64"/>
      <c r="K127" s="135"/>
      <c r="L127" s="135"/>
      <c r="M127" s="63"/>
      <c r="N127" s="64"/>
      <c r="O127" s="63"/>
      <c r="P127" s="64"/>
      <c r="Q127" s="18"/>
      <c r="R127" s="19"/>
    </row>
    <row r="128" spans="1:18" ht="12.95" customHeight="1" thickBot="1">
      <c r="A128" s="189"/>
      <c r="B128" s="190"/>
      <c r="C128" s="59">
        <v>100</v>
      </c>
      <c r="D128" s="116" t="s">
        <v>121</v>
      </c>
      <c r="E128" s="136"/>
      <c r="F128" s="63"/>
      <c r="G128" s="63"/>
      <c r="H128" s="64"/>
      <c r="I128" s="63"/>
      <c r="J128" s="64"/>
      <c r="K128" s="135"/>
      <c r="L128" s="135"/>
      <c r="M128" s="63"/>
      <c r="N128" s="64"/>
      <c r="O128" s="63"/>
      <c r="P128" s="64"/>
      <c r="Q128" s="18"/>
      <c r="R128" s="19"/>
    </row>
    <row r="129" spans="1:18" ht="12.95" customHeight="1" thickBot="1">
      <c r="A129" s="191" t="s">
        <v>70</v>
      </c>
      <c r="B129" s="192"/>
      <c r="C129" s="59">
        <v>101</v>
      </c>
      <c r="D129" s="142" t="s">
        <v>143</v>
      </c>
      <c r="E129" s="136"/>
      <c r="F129" s="63"/>
      <c r="G129" s="63"/>
      <c r="H129" s="64"/>
      <c r="I129" s="63"/>
      <c r="J129" s="64"/>
      <c r="K129" s="135"/>
      <c r="L129" s="135"/>
      <c r="M129" s="63"/>
      <c r="N129" s="64"/>
      <c r="O129" s="63"/>
      <c r="P129" s="64"/>
      <c r="Q129" s="18"/>
      <c r="R129" s="19"/>
    </row>
    <row r="130" spans="1:18" ht="12.95" customHeight="1" thickBot="1">
      <c r="A130" s="186"/>
      <c r="B130" s="193"/>
      <c r="C130" s="59">
        <v>102</v>
      </c>
      <c r="D130" s="142" t="s">
        <v>144</v>
      </c>
      <c r="E130" s="136"/>
      <c r="F130" s="63"/>
      <c r="G130" s="63"/>
      <c r="H130" s="64"/>
      <c r="I130" s="63"/>
      <c r="J130" s="64"/>
      <c r="K130" s="135"/>
      <c r="L130" s="135"/>
      <c r="M130" s="63"/>
      <c r="N130" s="64"/>
      <c r="O130" s="63"/>
      <c r="P130" s="64"/>
      <c r="Q130" s="18"/>
      <c r="R130" s="19"/>
    </row>
    <row r="131" spans="1:18" ht="12.95" customHeight="1" thickBot="1">
      <c r="A131" s="186"/>
      <c r="B131" s="193"/>
      <c r="C131" s="59">
        <v>103</v>
      </c>
      <c r="D131" s="142" t="s">
        <v>145</v>
      </c>
      <c r="E131" s="136"/>
      <c r="F131" s="63"/>
      <c r="G131" s="63"/>
      <c r="H131" s="64"/>
      <c r="I131" s="63"/>
      <c r="J131" s="64"/>
      <c r="K131" s="135"/>
      <c r="L131" s="135"/>
      <c r="M131" s="63"/>
      <c r="N131" s="64"/>
      <c r="O131" s="63"/>
      <c r="P131" s="64"/>
      <c r="Q131" s="18"/>
      <c r="R131" s="19"/>
    </row>
    <row r="132" spans="1:18" ht="12.95" customHeight="1" thickBot="1">
      <c r="A132" s="186"/>
      <c r="B132" s="193"/>
      <c r="C132" s="59">
        <v>104</v>
      </c>
      <c r="D132" s="142" t="s">
        <v>146</v>
      </c>
      <c r="E132" s="136"/>
      <c r="F132" s="63"/>
      <c r="G132" s="63"/>
      <c r="H132" s="64"/>
      <c r="I132" s="63"/>
      <c r="J132" s="64"/>
      <c r="K132" s="135"/>
      <c r="L132" s="135"/>
      <c r="M132" s="63"/>
      <c r="N132" s="64"/>
      <c r="O132" s="63"/>
      <c r="P132" s="64"/>
      <c r="Q132" s="18"/>
      <c r="R132" s="19"/>
    </row>
    <row r="133" spans="1:18" ht="12.95" customHeight="1" thickBot="1">
      <c r="A133" s="186"/>
      <c r="B133" s="193"/>
      <c r="C133" s="59">
        <v>105</v>
      </c>
      <c r="D133" s="142" t="s">
        <v>147</v>
      </c>
      <c r="E133" s="136"/>
      <c r="F133" s="63"/>
      <c r="G133" s="63"/>
      <c r="H133" s="64"/>
      <c r="I133" s="63"/>
      <c r="J133" s="64"/>
      <c r="K133" s="135"/>
      <c r="L133" s="135"/>
      <c r="M133" s="63"/>
      <c r="N133" s="64"/>
      <c r="O133" s="63"/>
      <c r="P133" s="64"/>
      <c r="Q133" s="18"/>
      <c r="R133" s="19"/>
    </row>
    <row r="134" spans="1:18" ht="12.95" customHeight="1" thickBot="1">
      <c r="A134" s="186"/>
      <c r="B134" s="193"/>
      <c r="C134" s="59">
        <v>106</v>
      </c>
      <c r="D134" s="142" t="s">
        <v>148</v>
      </c>
      <c r="E134" s="136"/>
      <c r="F134" s="63"/>
      <c r="G134" s="63"/>
      <c r="H134" s="64"/>
      <c r="I134" s="63"/>
      <c r="J134" s="64"/>
      <c r="K134" s="135"/>
      <c r="L134" s="135"/>
      <c r="M134" s="63"/>
      <c r="N134" s="64"/>
      <c r="O134" s="63"/>
      <c r="P134" s="64"/>
      <c r="Q134" s="18"/>
      <c r="R134" s="19"/>
    </row>
    <row r="135" spans="1:18" ht="12.95" customHeight="1" thickBot="1">
      <c r="A135" s="186"/>
      <c r="B135" s="193"/>
      <c r="C135" s="59">
        <v>107</v>
      </c>
      <c r="D135" s="142" t="s">
        <v>149</v>
      </c>
      <c r="E135" s="136"/>
      <c r="F135" s="63"/>
      <c r="G135" s="63"/>
      <c r="H135" s="64"/>
      <c r="I135" s="63"/>
      <c r="J135" s="64"/>
      <c r="K135" s="135"/>
      <c r="L135" s="135"/>
      <c r="M135" s="63"/>
      <c r="N135" s="64"/>
      <c r="O135" s="63"/>
      <c r="P135" s="64"/>
      <c r="Q135" s="18"/>
      <c r="R135" s="19"/>
    </row>
    <row r="136" spans="1:18" ht="19.5" customHeight="1" thickBot="1">
      <c r="A136" s="186"/>
      <c r="B136" s="193"/>
      <c r="C136" s="59">
        <v>108</v>
      </c>
      <c r="D136" s="138" t="s">
        <v>150</v>
      </c>
      <c r="E136" s="136"/>
      <c r="F136" s="63"/>
      <c r="G136" s="63"/>
      <c r="H136" s="64"/>
      <c r="I136" s="63"/>
      <c r="J136" s="64"/>
      <c r="K136" s="135"/>
      <c r="L136" s="135"/>
      <c r="M136" s="63"/>
      <c r="N136" s="64"/>
      <c r="O136" s="63"/>
      <c r="P136" s="64"/>
      <c r="Q136" s="18"/>
      <c r="R136" s="19"/>
    </row>
    <row r="137" spans="1:18" ht="30" customHeight="1" thickBot="1">
      <c r="A137" s="186"/>
      <c r="B137" s="193"/>
      <c r="C137" s="59">
        <v>109</v>
      </c>
      <c r="D137" s="138" t="s">
        <v>151</v>
      </c>
      <c r="E137" s="136"/>
      <c r="F137" s="63"/>
      <c r="G137" s="63"/>
      <c r="H137" s="64"/>
      <c r="I137" s="63"/>
      <c r="J137" s="64"/>
      <c r="K137" s="135"/>
      <c r="L137" s="135"/>
      <c r="M137" s="63"/>
      <c r="N137" s="64"/>
      <c r="O137" s="63"/>
      <c r="P137" s="64"/>
      <c r="Q137" s="18"/>
      <c r="R137" s="19"/>
    </row>
    <row r="138" spans="1:18" ht="19.5" customHeight="1" thickBot="1">
      <c r="A138" s="186"/>
      <c r="B138" s="193"/>
      <c r="C138" s="59">
        <v>110</v>
      </c>
      <c r="D138" s="138" t="s">
        <v>152</v>
      </c>
      <c r="E138" s="136"/>
      <c r="F138" s="63"/>
      <c r="G138" s="63"/>
      <c r="H138" s="64"/>
      <c r="I138" s="63"/>
      <c r="J138" s="64"/>
      <c r="K138" s="135"/>
      <c r="L138" s="135"/>
      <c r="M138" s="63"/>
      <c r="N138" s="64"/>
      <c r="O138" s="63"/>
      <c r="P138" s="64"/>
      <c r="Q138" s="18"/>
      <c r="R138" s="19"/>
    </row>
    <row r="139" spans="1:18" ht="19.5" customHeight="1" thickBot="1">
      <c r="A139" s="186"/>
      <c r="B139" s="193"/>
      <c r="C139" s="59">
        <v>111</v>
      </c>
      <c r="D139" s="140" t="s">
        <v>153</v>
      </c>
      <c r="E139" s="141"/>
      <c r="F139" s="136"/>
      <c r="G139" s="63"/>
      <c r="H139" s="64"/>
      <c r="I139" s="63"/>
      <c r="J139" s="64"/>
      <c r="K139" s="135"/>
      <c r="L139" s="135"/>
      <c r="M139" s="63"/>
      <c r="N139" s="64"/>
      <c r="O139" s="63"/>
      <c r="P139" s="64"/>
      <c r="Q139" s="18"/>
      <c r="R139" s="19"/>
    </row>
    <row r="140" spans="1:18" ht="19.5" customHeight="1" thickBot="1">
      <c r="A140" s="186"/>
      <c r="B140" s="193"/>
      <c r="C140" s="59">
        <v>112</v>
      </c>
      <c r="D140" s="140" t="s">
        <v>154</v>
      </c>
      <c r="E140" s="141"/>
      <c r="F140" s="136"/>
      <c r="G140" s="63"/>
      <c r="H140" s="64"/>
      <c r="I140" s="63"/>
      <c r="J140" s="64"/>
      <c r="K140" s="135"/>
      <c r="L140" s="135"/>
      <c r="M140" s="63"/>
      <c r="N140" s="64"/>
      <c r="O140" s="63"/>
      <c r="P140" s="64"/>
      <c r="Q140" s="18"/>
      <c r="R140" s="19"/>
    </row>
    <row r="141" spans="1:18" ht="19.5" customHeight="1" thickBot="1">
      <c r="A141" s="186"/>
      <c r="B141" s="193"/>
      <c r="C141" s="59">
        <v>113</v>
      </c>
      <c r="D141" s="139" t="s">
        <v>155</v>
      </c>
      <c r="E141" s="141"/>
      <c r="F141" s="136"/>
      <c r="G141" s="63"/>
      <c r="H141" s="64"/>
      <c r="I141" s="63"/>
      <c r="J141" s="64"/>
      <c r="K141" s="135"/>
      <c r="L141" s="135"/>
      <c r="M141" s="63"/>
      <c r="N141" s="64"/>
      <c r="O141" s="63"/>
      <c r="P141" s="64"/>
      <c r="Q141" s="18"/>
      <c r="R141" s="19"/>
    </row>
    <row r="142" spans="1:18" ht="19.5" customHeight="1" thickBot="1">
      <c r="A142" s="186"/>
      <c r="B142" s="193"/>
      <c r="C142" s="59">
        <v>114</v>
      </c>
      <c r="D142" s="139" t="s">
        <v>156</v>
      </c>
      <c r="E142" s="141"/>
      <c r="F142" s="136"/>
      <c r="G142" s="63"/>
      <c r="H142" s="64"/>
      <c r="I142" s="63"/>
      <c r="J142" s="64"/>
      <c r="K142" s="135"/>
      <c r="L142" s="135"/>
      <c r="M142" s="63"/>
      <c r="N142" s="64"/>
      <c r="O142" s="63"/>
      <c r="P142" s="64"/>
      <c r="Q142" s="18"/>
      <c r="R142" s="19"/>
    </row>
    <row r="143" spans="1:18" ht="19.5" customHeight="1" thickBot="1">
      <c r="A143" s="186"/>
      <c r="B143" s="193"/>
      <c r="C143" s="59">
        <v>115</v>
      </c>
      <c r="D143" s="139" t="s">
        <v>157</v>
      </c>
      <c r="E143" s="141"/>
      <c r="F143" s="136"/>
      <c r="G143" s="63"/>
      <c r="H143" s="64"/>
      <c r="I143" s="63"/>
      <c r="J143" s="64"/>
      <c r="K143" s="135"/>
      <c r="L143" s="135"/>
      <c r="M143" s="63"/>
      <c r="N143" s="64"/>
      <c r="O143" s="63"/>
      <c r="P143" s="64"/>
      <c r="Q143" s="18"/>
      <c r="R143" s="19"/>
    </row>
    <row r="144" spans="1:18" ht="25.5" customHeight="1" thickBot="1">
      <c r="A144" s="186"/>
      <c r="B144" s="193"/>
      <c r="C144" s="59">
        <v>116</v>
      </c>
      <c r="D144" s="139" t="s">
        <v>158</v>
      </c>
      <c r="E144" s="141"/>
      <c r="F144" s="136"/>
      <c r="G144" s="63"/>
      <c r="H144" s="64"/>
      <c r="I144" s="63"/>
      <c r="J144" s="64"/>
      <c r="K144" s="135"/>
      <c r="L144" s="135"/>
      <c r="M144" s="63"/>
      <c r="N144" s="64"/>
      <c r="O144" s="63"/>
      <c r="P144" s="64"/>
      <c r="Q144" s="18"/>
      <c r="R144" s="19"/>
    </row>
    <row r="145" spans="1:18" ht="12.95" customHeight="1" thickBot="1">
      <c r="A145" s="186"/>
      <c r="B145" s="193"/>
      <c r="C145" s="59">
        <v>117</v>
      </c>
      <c r="D145" s="139" t="s">
        <v>159</v>
      </c>
      <c r="E145" s="141"/>
      <c r="F145" s="136"/>
      <c r="G145" s="63"/>
      <c r="H145" s="64"/>
      <c r="I145" s="63"/>
      <c r="J145" s="64"/>
      <c r="K145" s="135"/>
      <c r="L145" s="135"/>
      <c r="M145" s="63"/>
      <c r="N145" s="64"/>
      <c r="O145" s="63"/>
      <c r="P145" s="64"/>
      <c r="Q145" s="18"/>
      <c r="R145" s="19"/>
    </row>
    <row r="146" spans="1:18" ht="12.95" customHeight="1" thickBot="1">
      <c r="A146" s="186"/>
      <c r="B146" s="193"/>
      <c r="C146" s="59">
        <v>118</v>
      </c>
      <c r="D146" s="139" t="s">
        <v>160</v>
      </c>
      <c r="E146" s="141"/>
      <c r="F146" s="136"/>
      <c r="G146" s="63"/>
      <c r="H146" s="64"/>
      <c r="I146" s="63"/>
      <c r="J146" s="64"/>
      <c r="K146" s="135"/>
      <c r="L146" s="135"/>
      <c r="M146" s="63"/>
      <c r="N146" s="64"/>
      <c r="O146" s="63"/>
      <c r="P146" s="64"/>
      <c r="Q146" s="18"/>
      <c r="R146" s="19"/>
    </row>
    <row r="147" spans="1:18" ht="12.95" customHeight="1" thickBot="1">
      <c r="A147" s="186"/>
      <c r="B147" s="193"/>
      <c r="C147" s="59">
        <v>119</v>
      </c>
      <c r="D147" s="139" t="s">
        <v>161</v>
      </c>
      <c r="E147" s="141"/>
      <c r="F147" s="136"/>
      <c r="G147" s="63"/>
      <c r="H147" s="64"/>
      <c r="I147" s="63"/>
      <c r="J147" s="64"/>
      <c r="K147" s="135"/>
      <c r="L147" s="135"/>
      <c r="M147" s="63"/>
      <c r="N147" s="64"/>
      <c r="O147" s="63"/>
      <c r="P147" s="64"/>
      <c r="Q147" s="18"/>
      <c r="R147" s="19"/>
    </row>
    <row r="148" spans="1:18" ht="12.95" customHeight="1" thickBot="1">
      <c r="A148" s="186"/>
      <c r="B148" s="193"/>
      <c r="C148" s="59">
        <v>120</v>
      </c>
      <c r="D148" s="139" t="s">
        <v>162</v>
      </c>
      <c r="E148" s="141"/>
      <c r="F148" s="136"/>
      <c r="G148" s="63"/>
      <c r="H148" s="64"/>
      <c r="I148" s="63"/>
      <c r="J148" s="64"/>
      <c r="K148" s="135"/>
      <c r="L148" s="135"/>
      <c r="M148" s="63"/>
      <c r="N148" s="64"/>
      <c r="O148" s="63"/>
      <c r="P148" s="64"/>
      <c r="Q148" s="18"/>
      <c r="R148" s="19"/>
    </row>
    <row r="149" spans="1:18" ht="12.95" customHeight="1" thickBot="1">
      <c r="A149" s="186"/>
      <c r="B149" s="193"/>
      <c r="C149" s="59">
        <v>121</v>
      </c>
      <c r="D149" s="139" t="s">
        <v>163</v>
      </c>
      <c r="E149" s="141"/>
      <c r="F149" s="136"/>
      <c r="G149" s="63"/>
      <c r="H149" s="64"/>
      <c r="I149" s="63"/>
      <c r="J149" s="64"/>
      <c r="K149" s="135"/>
      <c r="L149" s="135"/>
      <c r="M149" s="63"/>
      <c r="N149" s="64"/>
      <c r="O149" s="63"/>
      <c r="P149" s="64"/>
      <c r="Q149" s="18"/>
      <c r="R149" s="19"/>
    </row>
    <row r="150" spans="1:18" ht="22.5" customHeight="1" thickBot="1">
      <c r="A150" s="186"/>
      <c r="B150" s="193"/>
      <c r="C150" s="59">
        <v>122</v>
      </c>
      <c r="D150" s="139" t="s">
        <v>164</v>
      </c>
      <c r="E150" s="141"/>
      <c r="F150" s="136"/>
      <c r="G150" s="63"/>
      <c r="H150" s="64"/>
      <c r="I150" s="63"/>
      <c r="J150" s="64"/>
      <c r="K150" s="135"/>
      <c r="L150" s="135"/>
      <c r="M150" s="63"/>
      <c r="N150" s="64"/>
      <c r="O150" s="63"/>
      <c r="P150" s="64"/>
      <c r="Q150" s="18"/>
      <c r="R150" s="19"/>
    </row>
    <row r="151" spans="1:18" ht="12.95" customHeight="1" thickBot="1">
      <c r="A151" s="186"/>
      <c r="B151" s="193"/>
      <c r="C151" s="59">
        <v>123</v>
      </c>
      <c r="D151" s="139" t="s">
        <v>165</v>
      </c>
      <c r="E151" s="141"/>
      <c r="F151" s="136"/>
      <c r="G151" s="63"/>
      <c r="H151" s="64"/>
      <c r="I151" s="63"/>
      <c r="J151" s="64"/>
      <c r="K151" s="135"/>
      <c r="L151" s="135"/>
      <c r="M151" s="63"/>
      <c r="N151" s="64"/>
      <c r="O151" s="63"/>
      <c r="P151" s="64"/>
      <c r="Q151" s="18"/>
      <c r="R151" s="19"/>
    </row>
    <row r="152" spans="1:18" ht="12.95" customHeight="1" thickBot="1">
      <c r="A152" s="186"/>
      <c r="B152" s="193"/>
      <c r="C152" s="59">
        <v>124</v>
      </c>
      <c r="D152" s="139" t="s">
        <v>166</v>
      </c>
      <c r="E152" s="141"/>
      <c r="F152" s="136"/>
      <c r="G152" s="63"/>
      <c r="H152" s="64"/>
      <c r="I152" s="63"/>
      <c r="J152" s="64"/>
      <c r="K152" s="135"/>
      <c r="L152" s="135"/>
      <c r="M152" s="63"/>
      <c r="N152" s="64"/>
      <c r="O152" s="63"/>
      <c r="P152" s="64"/>
      <c r="Q152" s="18"/>
      <c r="R152" s="19"/>
    </row>
    <row r="153" spans="1:18" ht="12.95" customHeight="1" thickBot="1">
      <c r="A153" s="194"/>
      <c r="B153" s="195"/>
      <c r="C153" s="59">
        <v>125</v>
      </c>
      <c r="D153" s="139" t="s">
        <v>167</v>
      </c>
      <c r="E153" s="141"/>
      <c r="F153" s="136"/>
      <c r="G153" s="63"/>
      <c r="H153" s="64"/>
      <c r="I153" s="63"/>
      <c r="J153" s="64"/>
      <c r="K153" s="135"/>
      <c r="L153" s="135"/>
      <c r="M153" s="63"/>
      <c r="N153" s="64"/>
      <c r="O153" s="63"/>
      <c r="P153" s="64"/>
      <c r="Q153" s="18"/>
      <c r="R153" s="19"/>
    </row>
    <row r="154" spans="1:18" ht="19.5" customHeight="1" thickBot="1">
      <c r="A154" s="61"/>
      <c r="B154" s="61"/>
      <c r="C154" s="45"/>
      <c r="D154" s="137" t="s">
        <v>63</v>
      </c>
      <c r="E154" s="67">
        <f>SUM(E93:E153)</f>
        <v>0</v>
      </c>
      <c r="F154" s="67">
        <f>SUM(F93:F153)</f>
        <v>0</v>
      </c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9"/>
      <c r="R154" s="69"/>
    </row>
    <row r="155" spans="1:18" ht="16.5" customHeight="1" thickBot="1">
      <c r="A155" s="44"/>
      <c r="B155" s="44"/>
      <c r="C155" s="47"/>
      <c r="D155" s="40" t="s">
        <v>32</v>
      </c>
      <c r="E155" s="68">
        <f>E154/20*100</f>
        <v>0</v>
      </c>
      <c r="F155" s="68">
        <f t="shared" ref="F155" si="4">F154/20*100</f>
        <v>0</v>
      </c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  <c r="R155" s="69"/>
    </row>
    <row r="156" spans="1:18" ht="18.75" customHeight="1">
      <c r="A156" s="178" t="s">
        <v>64</v>
      </c>
      <c r="B156" s="180" t="s">
        <v>136</v>
      </c>
      <c r="C156" s="180"/>
      <c r="D156" s="180"/>
      <c r="E156" s="89">
        <f t="shared" ref="E156:J156" si="5">SUM(E16,E52,E63,E69,E91,E154)</f>
        <v>0</v>
      </c>
      <c r="F156" s="89">
        <f t="shared" si="5"/>
        <v>0</v>
      </c>
      <c r="G156" s="89">
        <f t="shared" si="5"/>
        <v>0</v>
      </c>
      <c r="H156" s="89">
        <f t="shared" si="5"/>
        <v>0</v>
      </c>
      <c r="I156" s="89">
        <f t="shared" si="5"/>
        <v>0</v>
      </c>
      <c r="J156" s="89">
        <f t="shared" si="5"/>
        <v>0</v>
      </c>
      <c r="K156" s="89"/>
      <c r="L156" s="89"/>
      <c r="M156" s="89">
        <f>SUM(M16,M52,M63,M69,M91,M154)</f>
        <v>0</v>
      </c>
      <c r="N156" s="89">
        <f>SUM(N16,N52,N63,N69,N91,N154)</f>
        <v>0</v>
      </c>
      <c r="O156" s="89">
        <f>SUM(O16,O52,O63,O69,O91,O154)</f>
        <v>0</v>
      </c>
      <c r="P156" s="89">
        <f>SUM(P16,P52,P63,P69,P91,P154)</f>
        <v>0</v>
      </c>
      <c r="Q156" s="69"/>
      <c r="R156" s="69"/>
    </row>
    <row r="157" spans="1:18" ht="21" customHeight="1" thickBot="1">
      <c r="A157" s="179"/>
      <c r="B157" s="181" t="s">
        <v>135</v>
      </c>
      <c r="C157" s="181"/>
      <c r="D157" s="181"/>
      <c r="E157" s="87">
        <f>E156/100*100</f>
        <v>0</v>
      </c>
      <c r="F157" s="87">
        <f t="shared" ref="F157:P157" si="6">F156/100*100</f>
        <v>0</v>
      </c>
      <c r="G157" s="87">
        <f t="shared" si="6"/>
        <v>0</v>
      </c>
      <c r="H157" s="87">
        <f t="shared" si="6"/>
        <v>0</v>
      </c>
      <c r="I157" s="87">
        <f t="shared" si="6"/>
        <v>0</v>
      </c>
      <c r="J157" s="87">
        <f t="shared" si="6"/>
        <v>0</v>
      </c>
      <c r="K157" s="87"/>
      <c r="L157" s="87"/>
      <c r="M157" s="87">
        <f t="shared" si="6"/>
        <v>0</v>
      </c>
      <c r="N157" s="87">
        <f t="shared" si="6"/>
        <v>0</v>
      </c>
      <c r="O157" s="87">
        <f t="shared" si="6"/>
        <v>0</v>
      </c>
      <c r="P157" s="87">
        <f t="shared" si="6"/>
        <v>0</v>
      </c>
      <c r="Q157" s="88"/>
      <c r="R157" s="88"/>
    </row>
  </sheetData>
  <mergeCells count="60">
    <mergeCell ref="A156:A157"/>
    <mergeCell ref="B156:D156"/>
    <mergeCell ref="B157:D157"/>
    <mergeCell ref="M78:N78"/>
    <mergeCell ref="O78:P78"/>
    <mergeCell ref="B85:B87"/>
    <mergeCell ref="B88:B90"/>
    <mergeCell ref="B80:B84"/>
    <mergeCell ref="A80:A92"/>
    <mergeCell ref="K78:L78"/>
    <mergeCell ref="A93:B128"/>
    <mergeCell ref="A129:B153"/>
    <mergeCell ref="Q78:R78"/>
    <mergeCell ref="A76:R76"/>
    <mergeCell ref="A77:R77"/>
    <mergeCell ref="C78:C79"/>
    <mergeCell ref="D78:D79"/>
    <mergeCell ref="E78:F78"/>
    <mergeCell ref="G78:H78"/>
    <mergeCell ref="I78:J78"/>
    <mergeCell ref="A78:A79"/>
    <mergeCell ref="B78:B79"/>
    <mergeCell ref="A57:A58"/>
    <mergeCell ref="D57:D58"/>
    <mergeCell ref="A65:A68"/>
    <mergeCell ref="O57:P57"/>
    <mergeCell ref="A59:A62"/>
    <mergeCell ref="B65:B68"/>
    <mergeCell ref="C57:C58"/>
    <mergeCell ref="B57:B58"/>
    <mergeCell ref="B59:B61"/>
    <mergeCell ref="K57:L57"/>
    <mergeCell ref="Q57:R57"/>
    <mergeCell ref="E3:F3"/>
    <mergeCell ref="G3:H3"/>
    <mergeCell ref="I3:J3"/>
    <mergeCell ref="M3:N3"/>
    <mergeCell ref="O3:P3"/>
    <mergeCell ref="Q3:R3"/>
    <mergeCell ref="E57:F57"/>
    <mergeCell ref="G57:H57"/>
    <mergeCell ref="I57:J57"/>
    <mergeCell ref="M57:N57"/>
    <mergeCell ref="K3:L3"/>
    <mergeCell ref="D3:D4"/>
    <mergeCell ref="A1:R1"/>
    <mergeCell ref="A2:R2"/>
    <mergeCell ref="A55:R55"/>
    <mergeCell ref="A56:R56"/>
    <mergeCell ref="A19:A51"/>
    <mergeCell ref="B10:B11"/>
    <mergeCell ref="B24:B28"/>
    <mergeCell ref="B29:B51"/>
    <mergeCell ref="B5:B8"/>
    <mergeCell ref="A5:A17"/>
    <mergeCell ref="B12:B15"/>
    <mergeCell ref="A3:A4"/>
    <mergeCell ref="B3:B4"/>
    <mergeCell ref="C3:C4"/>
    <mergeCell ref="B18:B22"/>
  </mergeCells>
  <printOptions horizontalCentered="1" verticalCentered="1"/>
  <pageMargins left="3.937007874015748E-2" right="3.937007874015748E-2" top="0" bottom="0" header="0" footer="0.11811023622047245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sqref="A1:R31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چک لیست شهر</vt:lpstr>
      <vt:lpstr>Sheet3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ShaterAbadi</dc:creator>
  <cp:lastModifiedBy>R!!!</cp:lastModifiedBy>
  <cp:lastPrinted>2014-11-30T15:16:20Z</cp:lastPrinted>
  <dcterms:created xsi:type="dcterms:W3CDTF">2014-11-23T09:00:24Z</dcterms:created>
  <dcterms:modified xsi:type="dcterms:W3CDTF">2015-01-04T08:09:36Z</dcterms:modified>
</cp:coreProperties>
</file>