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zaei\Desktop\"/>
    </mc:Choice>
  </mc:AlternateContent>
  <bookViews>
    <workbookView xWindow="0" yWindow="60" windowWidth="24240" windowHeight="11775"/>
  </bookViews>
  <sheets>
    <sheet name="بالای 5 سال" sheetId="1" r:id="rId1"/>
    <sheet name="آزاد" sheetId="2" r:id="rId2"/>
    <sheet name="پژوهشی" sheetId="3" r:id="rId3"/>
    <sheet name="زیر 5 سال" sheetId="4" r:id="rId4"/>
  </sheets>
  <definedNames>
    <definedName name="_xlnm.Print_Titles" localSheetId="0">'بالای 5 سال'!$1:$1</definedName>
    <definedName name="_xlnm.Print_Titles" localSheetId="3">'زیر 5 سال'!$1:$1</definedName>
  </definedNames>
  <calcPr calcId="152511"/>
</workbook>
</file>

<file path=xl/calcChain.xml><?xml version="1.0" encoding="utf-8"?>
<calcChain xmlns="http://schemas.openxmlformats.org/spreadsheetml/2006/main">
  <c r="N9" i="1" l="1"/>
  <c r="N35" i="1" l="1"/>
  <c r="L10" i="2" l="1"/>
  <c r="L5" i="2"/>
  <c r="L9" i="2"/>
  <c r="L8" i="2"/>
  <c r="L2" i="2"/>
  <c r="L7" i="2"/>
  <c r="L14" i="2"/>
  <c r="L6" i="2"/>
  <c r="L3" i="2"/>
  <c r="L13" i="2"/>
  <c r="L11" i="2"/>
  <c r="L4" i="2"/>
  <c r="L12" i="2"/>
  <c r="N45" i="4" l="1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N11" i="3"/>
  <c r="N10" i="3"/>
  <c r="N8" i="3"/>
  <c r="N3" i="3"/>
  <c r="N6" i="3"/>
  <c r="N13" i="3"/>
  <c r="N12" i="3"/>
  <c r="N7" i="3"/>
  <c r="N9" i="3"/>
  <c r="N14" i="3"/>
  <c r="N15" i="3"/>
  <c r="N2" i="3"/>
  <c r="N5" i="3"/>
  <c r="N4" i="3"/>
  <c r="N20" i="1" l="1"/>
  <c r="N2" i="1"/>
  <c r="N38" i="1"/>
  <c r="N57" i="1"/>
  <c r="N8" i="1"/>
  <c r="N53" i="1"/>
  <c r="N16" i="1"/>
  <c r="N18" i="1"/>
  <c r="N10" i="1"/>
  <c r="N12" i="1"/>
  <c r="N11" i="1"/>
  <c r="N3" i="1"/>
  <c r="N58" i="1"/>
  <c r="N46" i="1"/>
  <c r="N13" i="1"/>
  <c r="N39" i="1"/>
  <c r="N56" i="1"/>
  <c r="N14" i="1"/>
  <c r="N5" i="1"/>
  <c r="N59" i="1"/>
  <c r="N25" i="1"/>
  <c r="N31" i="1"/>
  <c r="N4" i="1"/>
  <c r="N32" i="1"/>
  <c r="N43" i="1"/>
  <c r="N52" i="1"/>
  <c r="N24" i="1"/>
  <c r="N54" i="1"/>
  <c r="N48" i="1"/>
  <c r="N23" i="1"/>
  <c r="N34" i="1"/>
  <c r="N47" i="1"/>
  <c r="N49" i="1"/>
  <c r="N55" i="1"/>
  <c r="N22" i="1"/>
  <c r="N37" i="1"/>
  <c r="N36" i="1"/>
  <c r="N45" i="1"/>
  <c r="N15" i="1"/>
  <c r="N7" i="1"/>
  <c r="N21" i="1"/>
  <c r="N42" i="1"/>
  <c r="N19" i="1"/>
  <c r="N6" i="1"/>
  <c r="N27" i="1"/>
  <c r="N28" i="1"/>
  <c r="N26" i="1"/>
  <c r="N29" i="1"/>
  <c r="N40" i="1"/>
  <c r="N41" i="1"/>
  <c r="N17" i="1"/>
  <c r="N44" i="1"/>
  <c r="N50" i="1"/>
  <c r="N60" i="1"/>
  <c r="N51" i="1"/>
  <c r="N30" i="1"/>
  <c r="N33" i="1"/>
</calcChain>
</file>

<file path=xl/sharedStrings.xml><?xml version="1.0" encoding="utf-8"?>
<sst xmlns="http://schemas.openxmlformats.org/spreadsheetml/2006/main" count="431" uniqueCount="165">
  <si>
    <t>نام و نام خانوادگی</t>
  </si>
  <si>
    <t>مرتبه علمی</t>
  </si>
  <si>
    <t>دانشکده</t>
  </si>
  <si>
    <t>تاریخ استخدام</t>
  </si>
  <si>
    <t>هادی ادیبی</t>
  </si>
  <si>
    <t>دانشیار</t>
  </si>
  <si>
    <t>داروسازی</t>
  </si>
  <si>
    <t>الهام ارکان</t>
  </si>
  <si>
    <t>مظفر ازنب</t>
  </si>
  <si>
    <t>پزشکی</t>
  </si>
  <si>
    <t>انور اسدی</t>
  </si>
  <si>
    <t>استادیار</t>
  </si>
  <si>
    <t>بهداشت</t>
  </si>
  <si>
    <t>علیشا اکیا</t>
  </si>
  <si>
    <t>علی الماسی</t>
  </si>
  <si>
    <t>امیرهوشنگ الوندی</t>
  </si>
  <si>
    <t>فریبرز امیدی</t>
  </si>
  <si>
    <t>دندانپزشکی</t>
  </si>
  <si>
    <t>هما بابایی</t>
  </si>
  <si>
    <t>اعظم باخته</t>
  </si>
  <si>
    <t>مربی</t>
  </si>
  <si>
    <t>پرستاری مامایی</t>
  </si>
  <si>
    <t>سیدرضاباقری باوندپوری</t>
  </si>
  <si>
    <t>میترا بختیاری</t>
  </si>
  <si>
    <t>میلاد برجی</t>
  </si>
  <si>
    <t>یحیی پاسدار</t>
  </si>
  <si>
    <t xml:space="preserve"> تغذیه</t>
  </si>
  <si>
    <t>هدی پویانفر</t>
  </si>
  <si>
    <t>مقداد پیرصاحب</t>
  </si>
  <si>
    <t>استاد</t>
  </si>
  <si>
    <t>رضا تحویلیان</t>
  </si>
  <si>
    <t>محمدرسول توحیدنیا</t>
  </si>
  <si>
    <t>پیراپزشکی</t>
  </si>
  <si>
    <t>مهدی جای مند</t>
  </si>
  <si>
    <t>سمیرا جعفری</t>
  </si>
  <si>
    <t>علیرضا جلالوند</t>
  </si>
  <si>
    <t>روغنها</t>
  </si>
  <si>
    <t>سیروس جلیلی</t>
  </si>
  <si>
    <t>فرزاد جلیلیان</t>
  </si>
  <si>
    <t>لادن جمشیدی</t>
  </si>
  <si>
    <t>مرکز مطالعات</t>
  </si>
  <si>
    <t>نساء چراغبیگی</t>
  </si>
  <si>
    <t>مریم چلبی</t>
  </si>
  <si>
    <t>لیلا حسین زاده</t>
  </si>
  <si>
    <t>هوشیار حسینی</t>
  </si>
  <si>
    <t>بهروز حمزه</t>
  </si>
  <si>
    <t>فاطمه حیدرپور</t>
  </si>
  <si>
    <t>علیرضا خاتونی</t>
  </si>
  <si>
    <t>رضا خدارحمی</t>
  </si>
  <si>
    <t>احسان خدامرادی</t>
  </si>
  <si>
    <t>مظفر خزاعی</t>
  </si>
  <si>
    <t>حبیب اله خزایی</t>
  </si>
  <si>
    <t>مژگان خلیلی</t>
  </si>
  <si>
    <t>کریم خوش گرد</t>
  </si>
  <si>
    <t>حسین درخشان خواه</t>
  </si>
  <si>
    <t>فاطمه رجعتی</t>
  </si>
  <si>
    <t>زهره رحیمی</t>
  </si>
  <si>
    <t>سهیلا رشادت</t>
  </si>
  <si>
    <t>ستار رضایی</t>
  </si>
  <si>
    <t>فاطمه رضایی</t>
  </si>
  <si>
    <t>شیوا روشنخواه</t>
  </si>
  <si>
    <t>حسین ژاله</t>
  </si>
  <si>
    <t>سوءمصرف</t>
  </si>
  <si>
    <t>محمدرضا سلحشور</t>
  </si>
  <si>
    <t>بهروز سلطانی</t>
  </si>
  <si>
    <t>پرستاری مامایی سنقر</t>
  </si>
  <si>
    <t>شاهین سلطانی</t>
  </si>
  <si>
    <t>عوامل محیطی</t>
  </si>
  <si>
    <t>یحیی سلیمی</t>
  </si>
  <si>
    <t>ثریا سیابانی</t>
  </si>
  <si>
    <t>کیومرث شرفی</t>
  </si>
  <si>
    <t>روح اله شریفی</t>
  </si>
  <si>
    <t>محمدباقر شمسی</t>
  </si>
  <si>
    <t>محسن شهلایی</t>
  </si>
  <si>
    <t>احسان صادقی</t>
  </si>
  <si>
    <t>تغذیه</t>
  </si>
  <si>
    <t>محمدرضا صبحیه</t>
  </si>
  <si>
    <t>محسن صفایی</t>
  </si>
  <si>
    <t>هادی عبداله زاد</t>
  </si>
  <si>
    <t>نسرین عبدلی</t>
  </si>
  <si>
    <t>علیرضا عبدی</t>
  </si>
  <si>
    <t xml:space="preserve">پرستاری مامایی </t>
  </si>
  <si>
    <t>رضا علی بخشی</t>
  </si>
  <si>
    <t>حمیدرضا عمرانی</t>
  </si>
  <si>
    <t>علی فتاحی</t>
  </si>
  <si>
    <t>رضا فتاحیان</t>
  </si>
  <si>
    <t>آزیتا فرامرزی</t>
  </si>
  <si>
    <t>اعظم فرجی</t>
  </si>
  <si>
    <t>محمدحسین فرزایی</t>
  </si>
  <si>
    <t>وحید فرنیا</t>
  </si>
  <si>
    <t>نگین فرهادیان</t>
  </si>
  <si>
    <t>پژوهشکده سلامت</t>
  </si>
  <si>
    <t>مسعود فلاحی</t>
  </si>
  <si>
    <t>کیقباد قدیری</t>
  </si>
  <si>
    <t>علی کاظمی کریانی</t>
  </si>
  <si>
    <t>حسین کاووسی</t>
  </si>
  <si>
    <t>رسول کاویان نژاد</t>
  </si>
  <si>
    <t>صبا کریمی تنگ ابی</t>
  </si>
  <si>
    <t>امین گلشاه</t>
  </si>
  <si>
    <t>سیما گل محمدی</t>
  </si>
  <si>
    <t>مصطفی گودینی</t>
  </si>
  <si>
    <t>پرویز محمدی</t>
  </si>
  <si>
    <t>رضا محمدی</t>
  </si>
  <si>
    <t>قباد محمدی</t>
  </si>
  <si>
    <t>هیوا محمدی</t>
  </si>
  <si>
    <t>سیدحمید مدنی</t>
  </si>
  <si>
    <t>فرشاد مرادپور</t>
  </si>
  <si>
    <t>سجاد مرادی</t>
  </si>
  <si>
    <t xml:space="preserve">مسعود مرادی  </t>
  </si>
  <si>
    <t>مهدی مرادی نظر</t>
  </si>
  <si>
    <t>شایان مصطفایی</t>
  </si>
  <si>
    <t>حمیدرضا مظفری</t>
  </si>
  <si>
    <t>کامران منصوری</t>
  </si>
  <si>
    <t>سیدعلیرضا موسوی</t>
  </si>
  <si>
    <t xml:space="preserve">محسن موقوفه یی </t>
  </si>
  <si>
    <t>پرویز مهاجری</t>
  </si>
  <si>
    <t>شهلا میرزایی</t>
  </si>
  <si>
    <t>مهدی میرزایی علویجه</t>
  </si>
  <si>
    <t>رزیتا ناصری</t>
  </si>
  <si>
    <t>فرید نجفی</t>
  </si>
  <si>
    <t>هوشنگ نجفی</t>
  </si>
  <si>
    <t>سید مصطفی نچواک</t>
  </si>
  <si>
    <t>کامبیز ورمیرا</t>
  </si>
  <si>
    <t>خیراله یاری خلیلانی</t>
  </si>
  <si>
    <t>بیولوژی</t>
  </si>
  <si>
    <t>شهرام سعیدی</t>
  </si>
  <si>
    <t>علیرضا زنگنه</t>
  </si>
  <si>
    <t>رقیه مصطفایی</t>
  </si>
  <si>
    <t>ارشد علوم تغذیه</t>
  </si>
  <si>
    <t>رضوان عسگری</t>
  </si>
  <si>
    <t>ارشد سلولی مولکولی</t>
  </si>
  <si>
    <t>نظیر فتاحی</t>
  </si>
  <si>
    <t>کارشناس ازمایشگاه</t>
  </si>
  <si>
    <t>زینب محمدی یاریجانی</t>
  </si>
  <si>
    <t>ارشد فیزیولوژی جانوری</t>
  </si>
  <si>
    <t>شیما مرادی</t>
  </si>
  <si>
    <t>ارشد تغذیه</t>
  </si>
  <si>
    <t>شهلا کرانی</t>
  </si>
  <si>
    <t>کارشناس مرکز روغنها</t>
  </si>
  <si>
    <t>مسعود صادقی</t>
  </si>
  <si>
    <t>ارشد بیوشیمی</t>
  </si>
  <si>
    <t>مرکز توسعه اجتماعی</t>
  </si>
  <si>
    <t>کتاب</t>
  </si>
  <si>
    <t>شاخص h</t>
  </si>
  <si>
    <t>ارجاعات یکساله</t>
  </si>
  <si>
    <t>ارجاعات 5 ساله</t>
  </si>
  <si>
    <t>رجیستری</t>
  </si>
  <si>
    <t>جذب گرنت</t>
  </si>
  <si>
    <t>امتیاز کل</t>
  </si>
  <si>
    <t>مقاله</t>
  </si>
  <si>
    <t>نوشتن فصل کتاب مرجع</t>
  </si>
  <si>
    <t>محل خدمت</t>
  </si>
  <si>
    <t>آرش ضیا پور</t>
  </si>
  <si>
    <t>مرضیه حاجی علیانی</t>
  </si>
  <si>
    <t>عباس همتی ازندریانی</t>
  </si>
  <si>
    <t>مریم میرزایی</t>
  </si>
  <si>
    <t>معاونت آموزشی</t>
  </si>
  <si>
    <t>مرکز علوم دارویی</t>
  </si>
  <si>
    <t>مرکز دارورسانی نانو</t>
  </si>
  <si>
    <t>دانشکده پیراپزشکی</t>
  </si>
  <si>
    <t>جمع کل</t>
  </si>
  <si>
    <t>ردیف</t>
  </si>
  <si>
    <t xml:space="preserve">نوشتن فصل کتاب </t>
  </si>
  <si>
    <t>علی سروش</t>
  </si>
  <si>
    <t>محمدمسلم ایمانی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</si>
</sst>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B Titr"/>
      <charset val="178"/>
    </font>
    <font>
      <sz val="11"/>
      <color theme="1"/>
      <name val="B Titr"/>
      <charset val="178"/>
    </font>
    <font>
      <sz val="11"/>
      <color theme="1"/>
      <name val="B Yekan"/>
      <charset val="178"/>
    </font>
    <font>
      <b/>
      <sz val="10"/>
      <color theme="1"/>
      <name val="B Titr"/>
      <charset val="178"/>
    </font>
    <font>
      <b/>
      <sz val="9"/>
      <color theme="1"/>
      <name val="B Titr"/>
      <charset val="178"/>
    </font>
    <font>
      <b/>
      <sz val="8"/>
      <color theme="1"/>
      <name val="B Titr"/>
      <charset val="178"/>
    </font>
    <font>
      <sz val="10"/>
      <color theme="1"/>
      <name val="B Yekan"/>
      <charset val="178"/>
    </font>
    <font>
      <sz val="9"/>
      <color theme="1"/>
      <name val="B Yekan"/>
      <charset val="178"/>
    </font>
    <font>
      <sz val="9"/>
      <color theme="1"/>
      <name val="B Titr"/>
      <charset val="178"/>
    </font>
    <font>
      <sz val="10"/>
      <color theme="1"/>
      <name val="B Titr"/>
      <charset val="178"/>
    </font>
    <font>
      <sz val="8"/>
      <color theme="1"/>
      <name val="B Titr"/>
      <charset val="178"/>
    </font>
    <font>
      <sz val="8"/>
      <color theme="1"/>
      <name val="B Yekan"/>
      <charset val="178"/>
    </font>
    <font>
      <b/>
      <sz val="8"/>
      <color theme="1"/>
      <name val="B Yeka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/>
    <xf numFmtId="0" fontId="7" fillId="0" borderId="2" xfId="0" applyFont="1" applyBorder="1"/>
    <xf numFmtId="0" fontId="8" fillId="0" borderId="2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9" fillId="0" borderId="0" xfId="0" applyFont="1"/>
    <xf numFmtId="0" fontId="9" fillId="0" borderId="1" xfId="0" applyFont="1" applyBorder="1"/>
    <xf numFmtId="0" fontId="2" fillId="0" borderId="1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7" fillId="0" borderId="0" xfId="0" applyFont="1"/>
    <xf numFmtId="0" fontId="11" fillId="0" borderId="1" xfId="0" applyFont="1" applyBorder="1"/>
    <xf numFmtId="0" fontId="6" fillId="0" borderId="1" xfId="0" applyFont="1" applyBorder="1"/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/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rightToLeft="1" tabSelected="1" topLeftCell="A4" zoomScaleNormal="100" workbookViewId="0">
      <selection activeCell="B9" sqref="B9"/>
    </sheetView>
  </sheetViews>
  <sheetFormatPr defaultRowHeight="18" x14ac:dyDescent="0.45"/>
  <cols>
    <col min="1" max="1" width="4.375" style="14" customWidth="1"/>
    <col min="2" max="2" width="13" style="2" customWidth="1"/>
    <col min="3" max="4" width="9" style="3"/>
    <col min="5" max="6" width="7.5" style="3" customWidth="1"/>
    <col min="7" max="7" width="6.625" style="3" customWidth="1"/>
    <col min="8" max="8" width="7.625" style="3" customWidth="1"/>
    <col min="9" max="9" width="9" style="2"/>
    <col min="10" max="10" width="9" style="3"/>
    <col min="11" max="11" width="5.875" style="3" customWidth="1"/>
    <col min="12" max="12" width="9.5" style="3" customWidth="1"/>
    <col min="13" max="13" width="9" style="3"/>
    <col min="14" max="14" width="9" style="2"/>
  </cols>
  <sheetData>
    <row r="1" spans="1:14" s="1" customFormat="1" ht="22.5" x14ac:dyDescent="0.6">
      <c r="A1" s="14" t="s">
        <v>161</v>
      </c>
      <c r="B1" s="10" t="s">
        <v>0</v>
      </c>
      <c r="C1" s="4" t="s">
        <v>1</v>
      </c>
      <c r="D1" s="4" t="s">
        <v>2</v>
      </c>
      <c r="E1" s="5" t="s">
        <v>3</v>
      </c>
      <c r="F1" s="6" t="s">
        <v>147</v>
      </c>
      <c r="G1" s="6" t="s">
        <v>146</v>
      </c>
      <c r="H1" s="4" t="s">
        <v>150</v>
      </c>
      <c r="I1" s="4" t="s">
        <v>142</v>
      </c>
      <c r="J1" s="4" t="s">
        <v>149</v>
      </c>
      <c r="K1" s="7" t="s">
        <v>143</v>
      </c>
      <c r="L1" s="7" t="s">
        <v>144</v>
      </c>
      <c r="M1" s="6" t="s">
        <v>145</v>
      </c>
      <c r="N1" s="4" t="s">
        <v>148</v>
      </c>
    </row>
    <row r="2" spans="1:14" x14ac:dyDescent="0.45">
      <c r="A2" s="14">
        <v>1</v>
      </c>
      <c r="B2" s="11" t="s">
        <v>28</v>
      </c>
      <c r="C2" s="9" t="s">
        <v>29</v>
      </c>
      <c r="D2" s="9" t="s">
        <v>12</v>
      </c>
      <c r="E2" s="9">
        <v>1373</v>
      </c>
      <c r="F2" s="9"/>
      <c r="G2" s="9"/>
      <c r="H2" s="9"/>
      <c r="I2" s="8"/>
      <c r="J2" s="9">
        <v>441.81</v>
      </c>
      <c r="K2" s="9">
        <v>13</v>
      </c>
      <c r="L2" s="9">
        <v>58</v>
      </c>
      <c r="M2" s="9">
        <v>27</v>
      </c>
      <c r="N2" s="9">
        <f t="shared" ref="N2:N33" si="0">SUM(F2:M2)</f>
        <v>539.80999999999995</v>
      </c>
    </row>
    <row r="3" spans="1:14" x14ac:dyDescent="0.45">
      <c r="A3" s="14">
        <v>2</v>
      </c>
      <c r="B3" s="11" t="s">
        <v>51</v>
      </c>
      <c r="C3" s="9" t="s">
        <v>29</v>
      </c>
      <c r="D3" s="9" t="s">
        <v>9</v>
      </c>
      <c r="E3" s="9">
        <v>1381</v>
      </c>
      <c r="F3" s="9"/>
      <c r="G3" s="9">
        <v>8.6</v>
      </c>
      <c r="H3" s="9"/>
      <c r="I3" s="8"/>
      <c r="J3" s="9">
        <v>270.08</v>
      </c>
      <c r="K3" s="9">
        <v>9</v>
      </c>
      <c r="L3" s="9">
        <v>39.21</v>
      </c>
      <c r="M3" s="9">
        <v>13.5</v>
      </c>
      <c r="N3" s="9">
        <f t="shared" si="0"/>
        <v>340.39</v>
      </c>
    </row>
    <row r="4" spans="1:14" x14ac:dyDescent="0.45">
      <c r="A4" s="14">
        <v>3</v>
      </c>
      <c r="B4" s="11" t="s">
        <v>73</v>
      </c>
      <c r="C4" s="9" t="s">
        <v>5</v>
      </c>
      <c r="D4" s="9" t="s">
        <v>6</v>
      </c>
      <c r="E4" s="9">
        <v>1391</v>
      </c>
      <c r="F4" s="9">
        <v>0.7</v>
      </c>
      <c r="G4" s="9"/>
      <c r="H4" s="9"/>
      <c r="I4" s="8"/>
      <c r="J4" s="9">
        <v>278.92</v>
      </c>
      <c r="K4" s="9">
        <v>8.5</v>
      </c>
      <c r="L4" s="9">
        <v>16</v>
      </c>
      <c r="M4" s="9">
        <v>14.3</v>
      </c>
      <c r="N4" s="9">
        <f t="shared" si="0"/>
        <v>318.42</v>
      </c>
    </row>
    <row r="5" spans="1:14" x14ac:dyDescent="0.45">
      <c r="A5" s="14">
        <v>4</v>
      </c>
      <c r="B5" s="11" t="s">
        <v>63</v>
      </c>
      <c r="C5" s="9" t="s">
        <v>5</v>
      </c>
      <c r="D5" s="9" t="s">
        <v>9</v>
      </c>
      <c r="E5" s="9">
        <v>1391</v>
      </c>
      <c r="F5" s="9"/>
      <c r="G5" s="9"/>
      <c r="H5" s="9"/>
      <c r="I5" s="8"/>
      <c r="J5" s="9">
        <v>274.29000000000002</v>
      </c>
      <c r="K5" s="9">
        <v>5.5</v>
      </c>
      <c r="L5" s="9">
        <v>3.08</v>
      </c>
      <c r="M5" s="9">
        <v>8.1999999999999993</v>
      </c>
      <c r="N5" s="9">
        <f t="shared" si="0"/>
        <v>291.07</v>
      </c>
    </row>
    <row r="6" spans="1:14" x14ac:dyDescent="0.45">
      <c r="A6" s="14">
        <v>5</v>
      </c>
      <c r="B6" s="11" t="s">
        <v>119</v>
      </c>
      <c r="C6" s="9" t="s">
        <v>29</v>
      </c>
      <c r="D6" s="9" t="s">
        <v>12</v>
      </c>
      <c r="E6" s="9">
        <v>1386</v>
      </c>
      <c r="F6" s="9"/>
      <c r="G6" s="9">
        <v>12</v>
      </c>
      <c r="H6" s="9"/>
      <c r="I6" s="8"/>
      <c r="J6" s="9">
        <v>230.41</v>
      </c>
      <c r="K6" s="9">
        <v>11</v>
      </c>
      <c r="L6" s="9">
        <v>11.63</v>
      </c>
      <c r="M6" s="9">
        <v>12.36</v>
      </c>
      <c r="N6" s="9">
        <f t="shared" si="0"/>
        <v>277.40000000000003</v>
      </c>
    </row>
    <row r="7" spans="1:14" x14ac:dyDescent="0.45">
      <c r="A7" s="14">
        <v>6</v>
      </c>
      <c r="B7" s="11" t="s">
        <v>112</v>
      </c>
      <c r="C7" s="9" t="s">
        <v>11</v>
      </c>
      <c r="D7" s="9" t="s">
        <v>9</v>
      </c>
      <c r="E7" s="9">
        <v>1387</v>
      </c>
      <c r="F7" s="9">
        <v>7.2</v>
      </c>
      <c r="G7" s="9"/>
      <c r="H7" s="9"/>
      <c r="I7" s="8">
        <v>6.75</v>
      </c>
      <c r="J7" s="9">
        <v>214.63</v>
      </c>
      <c r="K7" s="9">
        <v>8</v>
      </c>
      <c r="L7" s="9">
        <v>7</v>
      </c>
      <c r="M7" s="9">
        <v>12.6</v>
      </c>
      <c r="N7" s="9">
        <f t="shared" si="0"/>
        <v>256.18</v>
      </c>
    </row>
    <row r="8" spans="1:14" x14ac:dyDescent="0.45">
      <c r="A8" s="14">
        <v>7</v>
      </c>
      <c r="B8" s="11" t="s">
        <v>37</v>
      </c>
      <c r="C8" s="9" t="s">
        <v>29</v>
      </c>
      <c r="D8" s="9" t="s">
        <v>9</v>
      </c>
      <c r="E8" s="9">
        <v>1375</v>
      </c>
      <c r="F8" s="9"/>
      <c r="G8" s="9"/>
      <c r="H8" s="9"/>
      <c r="I8" s="8"/>
      <c r="J8" s="9">
        <v>230.91</v>
      </c>
      <c r="K8" s="9">
        <v>5.5</v>
      </c>
      <c r="L8" s="9">
        <v>2</v>
      </c>
      <c r="M8" s="9">
        <v>7.6</v>
      </c>
      <c r="N8" s="9">
        <f t="shared" si="0"/>
        <v>246.01</v>
      </c>
    </row>
    <row r="9" spans="1:14" x14ac:dyDescent="0.45">
      <c r="A9" s="14">
        <v>8</v>
      </c>
      <c r="B9" s="11" t="s">
        <v>164</v>
      </c>
      <c r="C9" s="9" t="s">
        <v>5</v>
      </c>
      <c r="D9" s="9" t="s">
        <v>17</v>
      </c>
      <c r="E9" s="9">
        <v>1391</v>
      </c>
      <c r="F9" s="9"/>
      <c r="G9" s="9"/>
      <c r="H9" s="9"/>
      <c r="I9" s="8"/>
      <c r="J9" s="9">
        <v>225.28</v>
      </c>
      <c r="K9" s="9">
        <v>1</v>
      </c>
      <c r="L9" s="9">
        <v>8</v>
      </c>
      <c r="M9" s="9">
        <v>0.4</v>
      </c>
      <c r="N9" s="9">
        <f t="shared" si="0"/>
        <v>234.68</v>
      </c>
    </row>
    <row r="10" spans="1:14" x14ac:dyDescent="0.45">
      <c r="A10" s="14">
        <v>9</v>
      </c>
      <c r="B10" s="11" t="s">
        <v>47</v>
      </c>
      <c r="C10" s="9" t="s">
        <v>5</v>
      </c>
      <c r="D10" s="9" t="s">
        <v>21</v>
      </c>
      <c r="E10" s="9">
        <v>1376</v>
      </c>
      <c r="F10" s="9"/>
      <c r="G10" s="9"/>
      <c r="H10" s="9"/>
      <c r="I10" s="8"/>
      <c r="J10" s="9">
        <v>206.53</v>
      </c>
      <c r="K10" s="9">
        <v>4</v>
      </c>
      <c r="L10" s="9">
        <v>1</v>
      </c>
      <c r="M10" s="9">
        <v>4.4000000000000004</v>
      </c>
      <c r="N10" s="9">
        <f t="shared" si="0"/>
        <v>215.93</v>
      </c>
    </row>
    <row r="11" spans="1:14" x14ac:dyDescent="0.45">
      <c r="A11" s="14">
        <v>10</v>
      </c>
      <c r="B11" s="11" t="s">
        <v>50</v>
      </c>
      <c r="C11" s="9" t="s">
        <v>29</v>
      </c>
      <c r="D11" s="9" t="s">
        <v>9</v>
      </c>
      <c r="E11" s="9">
        <v>1374</v>
      </c>
      <c r="F11" s="9">
        <v>5.61</v>
      </c>
      <c r="G11" s="9"/>
      <c r="H11" s="9"/>
      <c r="I11" s="8"/>
      <c r="J11" s="9">
        <v>169.96</v>
      </c>
      <c r="K11" s="9">
        <v>7</v>
      </c>
      <c r="L11" s="9">
        <v>2</v>
      </c>
      <c r="M11" s="9">
        <v>14.6</v>
      </c>
      <c r="N11" s="9">
        <f t="shared" si="0"/>
        <v>199.17000000000002</v>
      </c>
    </row>
    <row r="12" spans="1:14" x14ac:dyDescent="0.45">
      <c r="A12" s="14">
        <v>11</v>
      </c>
      <c r="B12" s="11" t="s">
        <v>48</v>
      </c>
      <c r="C12" s="9" t="s">
        <v>29</v>
      </c>
      <c r="D12" s="9" t="s">
        <v>6</v>
      </c>
      <c r="E12" s="9">
        <v>1385</v>
      </c>
      <c r="F12" s="9"/>
      <c r="G12" s="9"/>
      <c r="H12" s="9"/>
      <c r="I12" s="8"/>
      <c r="J12" s="9">
        <v>164.26</v>
      </c>
      <c r="K12" s="9">
        <v>9</v>
      </c>
      <c r="L12" s="9">
        <v>4</v>
      </c>
      <c r="M12" s="9">
        <v>15.1</v>
      </c>
      <c r="N12" s="9">
        <f t="shared" si="0"/>
        <v>192.35999999999999</v>
      </c>
    </row>
    <row r="13" spans="1:14" x14ac:dyDescent="0.45">
      <c r="A13" s="14">
        <v>12</v>
      </c>
      <c r="B13" s="11" t="s">
        <v>56</v>
      </c>
      <c r="C13" s="9" t="s">
        <v>29</v>
      </c>
      <c r="D13" s="9" t="s">
        <v>9</v>
      </c>
      <c r="E13" s="9">
        <v>1373</v>
      </c>
      <c r="F13" s="9"/>
      <c r="G13" s="9"/>
      <c r="H13" s="9"/>
      <c r="I13" s="8"/>
      <c r="J13" s="9">
        <v>150.15</v>
      </c>
      <c r="K13" s="9">
        <v>12.5</v>
      </c>
      <c r="L13" s="9">
        <v>7</v>
      </c>
      <c r="M13" s="9">
        <v>10.9</v>
      </c>
      <c r="N13" s="9">
        <f t="shared" si="0"/>
        <v>180.55</v>
      </c>
    </row>
    <row r="14" spans="1:14" x14ac:dyDescent="0.45">
      <c r="A14" s="14">
        <v>13</v>
      </c>
      <c r="B14" s="11" t="s">
        <v>60</v>
      </c>
      <c r="C14" s="9" t="s">
        <v>5</v>
      </c>
      <c r="D14" s="9" t="s">
        <v>9</v>
      </c>
      <c r="E14" s="9">
        <v>1393</v>
      </c>
      <c r="F14" s="9"/>
      <c r="G14" s="9"/>
      <c r="H14" s="9"/>
      <c r="I14" s="8"/>
      <c r="J14" s="9">
        <v>169.07</v>
      </c>
      <c r="K14" s="9">
        <v>4.5</v>
      </c>
      <c r="L14" s="9">
        <v>1</v>
      </c>
      <c r="M14" s="9">
        <v>5.6</v>
      </c>
      <c r="N14" s="9">
        <f t="shared" si="0"/>
        <v>180.17</v>
      </c>
    </row>
    <row r="15" spans="1:14" x14ac:dyDescent="0.45">
      <c r="A15" s="14">
        <v>14</v>
      </c>
      <c r="B15" s="11" t="s">
        <v>111</v>
      </c>
      <c r="C15" s="9" t="s">
        <v>5</v>
      </c>
      <c r="D15" s="9" t="s">
        <v>17</v>
      </c>
      <c r="E15" s="9">
        <v>1390</v>
      </c>
      <c r="F15" s="9"/>
      <c r="G15" s="9"/>
      <c r="H15" s="9"/>
      <c r="I15" s="8"/>
      <c r="J15" s="9">
        <v>152.81</v>
      </c>
      <c r="K15" s="9">
        <v>3.5</v>
      </c>
      <c r="L15" s="9">
        <v>4</v>
      </c>
      <c r="M15" s="9">
        <v>6.8</v>
      </c>
      <c r="N15" s="9">
        <f t="shared" si="0"/>
        <v>167.11</v>
      </c>
    </row>
    <row r="16" spans="1:14" x14ac:dyDescent="0.45">
      <c r="A16" s="14">
        <v>15</v>
      </c>
      <c r="B16" s="11" t="s">
        <v>43</v>
      </c>
      <c r="C16" s="9" t="s">
        <v>5</v>
      </c>
      <c r="D16" s="9" t="s">
        <v>6</v>
      </c>
      <c r="E16" s="9">
        <v>1389</v>
      </c>
      <c r="F16" s="9">
        <v>1.5</v>
      </c>
      <c r="G16" s="9"/>
      <c r="H16" s="9"/>
      <c r="I16" s="8"/>
      <c r="J16" s="9">
        <v>137.13999999999999</v>
      </c>
      <c r="K16" s="9">
        <v>6.5</v>
      </c>
      <c r="L16" s="9">
        <v>3</v>
      </c>
      <c r="M16" s="9">
        <v>11.5</v>
      </c>
      <c r="N16" s="9">
        <f t="shared" si="0"/>
        <v>159.63999999999999</v>
      </c>
    </row>
    <row r="17" spans="1:14" x14ac:dyDescent="0.45">
      <c r="A17" s="14">
        <v>16</v>
      </c>
      <c r="B17" s="11" t="s">
        <v>14</v>
      </c>
      <c r="C17" s="9" t="s">
        <v>29</v>
      </c>
      <c r="D17" s="9" t="s">
        <v>12</v>
      </c>
      <c r="E17" s="9">
        <v>1366</v>
      </c>
      <c r="F17" s="9"/>
      <c r="G17" s="9"/>
      <c r="H17" s="9"/>
      <c r="I17" s="8"/>
      <c r="J17" s="9">
        <v>129.87</v>
      </c>
      <c r="K17" s="9">
        <v>6</v>
      </c>
      <c r="L17" s="9">
        <v>4</v>
      </c>
      <c r="M17" s="9">
        <v>5.0670000000000002</v>
      </c>
      <c r="N17" s="9">
        <f t="shared" si="0"/>
        <v>144.93700000000001</v>
      </c>
    </row>
    <row r="18" spans="1:14" x14ac:dyDescent="0.45">
      <c r="A18" s="14">
        <v>17</v>
      </c>
      <c r="B18" s="11" t="s">
        <v>45</v>
      </c>
      <c r="C18" s="9" t="s">
        <v>5</v>
      </c>
      <c r="D18" s="9" t="s">
        <v>12</v>
      </c>
      <c r="E18" s="9">
        <v>1388</v>
      </c>
      <c r="F18" s="9"/>
      <c r="G18" s="9">
        <v>3.3</v>
      </c>
      <c r="H18" s="9"/>
      <c r="I18" s="8"/>
      <c r="J18" s="9">
        <v>114.54</v>
      </c>
      <c r="K18" s="9">
        <v>3.3</v>
      </c>
      <c r="L18" s="9">
        <v>6</v>
      </c>
      <c r="M18" s="9">
        <v>1.7</v>
      </c>
      <c r="N18" s="9">
        <f t="shared" si="0"/>
        <v>128.84</v>
      </c>
    </row>
    <row r="19" spans="1:14" x14ac:dyDescent="0.45">
      <c r="A19" s="14">
        <v>18</v>
      </c>
      <c r="B19" s="11" t="s">
        <v>118</v>
      </c>
      <c r="C19" s="9" t="s">
        <v>5</v>
      </c>
      <c r="D19" s="9" t="s">
        <v>9</v>
      </c>
      <c r="E19" s="9">
        <v>1392</v>
      </c>
      <c r="F19" s="9"/>
      <c r="G19" s="9"/>
      <c r="H19" s="9"/>
      <c r="I19" s="8"/>
      <c r="J19" s="9">
        <v>112.17</v>
      </c>
      <c r="K19" s="9">
        <v>2.5</v>
      </c>
      <c r="L19" s="9">
        <v>8</v>
      </c>
      <c r="M19" s="9">
        <v>4.0999999999999996</v>
      </c>
      <c r="N19" s="9">
        <f t="shared" si="0"/>
        <v>126.77</v>
      </c>
    </row>
    <row r="20" spans="1:14" x14ac:dyDescent="0.45">
      <c r="A20" s="14">
        <v>19</v>
      </c>
      <c r="B20" s="11" t="s">
        <v>25</v>
      </c>
      <c r="C20" s="9" t="s">
        <v>5</v>
      </c>
      <c r="D20" s="9" t="s">
        <v>26</v>
      </c>
      <c r="E20" s="9">
        <v>1372</v>
      </c>
      <c r="F20" s="9"/>
      <c r="G20" s="9"/>
      <c r="H20" s="9"/>
      <c r="I20" s="8"/>
      <c r="J20" s="9">
        <v>111.95</v>
      </c>
      <c r="K20" s="9">
        <v>2.5</v>
      </c>
      <c r="L20" s="9">
        <v>9</v>
      </c>
      <c r="M20" s="9">
        <v>1.5</v>
      </c>
      <c r="N20" s="9">
        <f t="shared" si="0"/>
        <v>124.95</v>
      </c>
    </row>
    <row r="21" spans="1:14" x14ac:dyDescent="0.45">
      <c r="A21" s="14">
        <v>20</v>
      </c>
      <c r="B21" s="11" t="s">
        <v>115</v>
      </c>
      <c r="C21" s="9" t="s">
        <v>29</v>
      </c>
      <c r="D21" s="9" t="s">
        <v>9</v>
      </c>
      <c r="E21" s="9">
        <v>1386</v>
      </c>
      <c r="F21" s="9"/>
      <c r="G21" s="9"/>
      <c r="H21" s="9"/>
      <c r="I21" s="8"/>
      <c r="J21" s="9">
        <v>105.76</v>
      </c>
      <c r="K21" s="9">
        <v>4</v>
      </c>
      <c r="L21" s="9">
        <v>0</v>
      </c>
      <c r="M21" s="9">
        <v>4.5</v>
      </c>
      <c r="N21" s="9">
        <f t="shared" si="0"/>
        <v>114.26</v>
      </c>
    </row>
    <row r="22" spans="1:14" x14ac:dyDescent="0.45">
      <c r="A22" s="14">
        <v>21</v>
      </c>
      <c r="B22" s="11" t="s">
        <v>101</v>
      </c>
      <c r="C22" s="9" t="s">
        <v>5</v>
      </c>
      <c r="D22" s="9" t="s">
        <v>12</v>
      </c>
      <c r="E22" s="9">
        <v>1392</v>
      </c>
      <c r="F22" s="9"/>
      <c r="G22" s="9"/>
      <c r="H22" s="9"/>
      <c r="I22" s="8"/>
      <c r="J22" s="9">
        <v>102.89</v>
      </c>
      <c r="K22" s="9">
        <v>4.5</v>
      </c>
      <c r="L22" s="9">
        <v>3</v>
      </c>
      <c r="M22" s="9">
        <v>3</v>
      </c>
      <c r="N22" s="9">
        <f t="shared" si="0"/>
        <v>113.39</v>
      </c>
    </row>
    <row r="23" spans="1:14" x14ac:dyDescent="0.45">
      <c r="A23" s="14">
        <v>22</v>
      </c>
      <c r="B23" s="11" t="s">
        <v>89</v>
      </c>
      <c r="C23" s="9" t="s">
        <v>5</v>
      </c>
      <c r="D23" s="9" t="s">
        <v>9</v>
      </c>
      <c r="E23" s="9">
        <v>1390</v>
      </c>
      <c r="F23" s="9"/>
      <c r="G23" s="9">
        <v>21.29</v>
      </c>
      <c r="H23" s="9"/>
      <c r="I23" s="8"/>
      <c r="J23" s="9">
        <v>72.099999999999994</v>
      </c>
      <c r="K23" s="9">
        <v>4</v>
      </c>
      <c r="L23" s="9">
        <v>1</v>
      </c>
      <c r="M23" s="9">
        <v>5</v>
      </c>
      <c r="N23" s="9">
        <f t="shared" si="0"/>
        <v>103.38999999999999</v>
      </c>
    </row>
    <row r="24" spans="1:14" x14ac:dyDescent="0.45">
      <c r="A24" s="14">
        <v>23</v>
      </c>
      <c r="B24" s="11" t="s">
        <v>84</v>
      </c>
      <c r="C24" s="9" t="s">
        <v>5</v>
      </c>
      <c r="D24" s="9" t="s">
        <v>6</v>
      </c>
      <c r="E24" s="9">
        <v>1391</v>
      </c>
      <c r="F24" s="9"/>
      <c r="G24" s="9"/>
      <c r="H24" s="9"/>
      <c r="I24" s="8"/>
      <c r="J24" s="9">
        <v>74.52</v>
      </c>
      <c r="K24" s="9">
        <v>6</v>
      </c>
      <c r="L24" s="9">
        <v>12</v>
      </c>
      <c r="M24" s="9">
        <v>9.6999999999999993</v>
      </c>
      <c r="N24" s="9">
        <f t="shared" si="0"/>
        <v>102.22</v>
      </c>
    </row>
    <row r="25" spans="1:14" x14ac:dyDescent="0.45">
      <c r="A25" s="14">
        <v>24</v>
      </c>
      <c r="B25" s="11" t="s">
        <v>71</v>
      </c>
      <c r="C25" s="9" t="s">
        <v>5</v>
      </c>
      <c r="D25" s="9" t="s">
        <v>17</v>
      </c>
      <c r="E25" s="9">
        <v>1390</v>
      </c>
      <c r="F25" s="9"/>
      <c r="G25" s="9"/>
      <c r="H25" s="9"/>
      <c r="I25" s="8"/>
      <c r="J25" s="9">
        <v>83.63</v>
      </c>
      <c r="K25" s="9">
        <v>3.5</v>
      </c>
      <c r="L25" s="9">
        <v>4</v>
      </c>
      <c r="M25" s="9">
        <v>5.7</v>
      </c>
      <c r="N25" s="9">
        <f t="shared" si="0"/>
        <v>96.83</v>
      </c>
    </row>
    <row r="26" spans="1:14" x14ac:dyDescent="0.45">
      <c r="A26" s="14">
        <v>25</v>
      </c>
      <c r="B26" s="11" t="s">
        <v>122</v>
      </c>
      <c r="C26" s="9" t="s">
        <v>11</v>
      </c>
      <c r="D26" s="9" t="s">
        <v>9</v>
      </c>
      <c r="E26" s="9">
        <v>1392</v>
      </c>
      <c r="F26" s="9">
        <v>1.5</v>
      </c>
      <c r="G26" s="9"/>
      <c r="H26" s="9"/>
      <c r="I26" s="8"/>
      <c r="J26" s="9">
        <v>79.81</v>
      </c>
      <c r="K26" s="9">
        <v>4</v>
      </c>
      <c r="L26" s="9">
        <v>0</v>
      </c>
      <c r="M26" s="9">
        <v>8.6999999999999993</v>
      </c>
      <c r="N26" s="9">
        <f t="shared" si="0"/>
        <v>94.01</v>
      </c>
    </row>
    <row r="27" spans="1:14" x14ac:dyDescent="0.45">
      <c r="A27" s="14">
        <v>26</v>
      </c>
      <c r="B27" s="11" t="s">
        <v>120</v>
      </c>
      <c r="C27" s="9" t="s">
        <v>5</v>
      </c>
      <c r="D27" s="9" t="s">
        <v>9</v>
      </c>
      <c r="E27" s="9">
        <v>1389</v>
      </c>
      <c r="F27" s="9"/>
      <c r="G27" s="9"/>
      <c r="H27" s="9"/>
      <c r="I27" s="8"/>
      <c r="J27" s="9">
        <v>79.89</v>
      </c>
      <c r="K27" s="9">
        <v>5</v>
      </c>
      <c r="L27" s="9">
        <v>4</v>
      </c>
      <c r="M27" s="9">
        <v>4</v>
      </c>
      <c r="N27" s="9">
        <f t="shared" si="0"/>
        <v>92.89</v>
      </c>
    </row>
    <row r="28" spans="1:14" x14ac:dyDescent="0.45">
      <c r="A28" s="14">
        <v>27</v>
      </c>
      <c r="B28" s="12" t="s">
        <v>121</v>
      </c>
      <c r="C28" s="9" t="s">
        <v>5</v>
      </c>
      <c r="D28" s="9" t="s">
        <v>75</v>
      </c>
      <c r="E28" s="9">
        <v>1392</v>
      </c>
      <c r="F28" s="9"/>
      <c r="G28" s="9"/>
      <c r="H28" s="9"/>
      <c r="I28" s="8"/>
      <c r="J28" s="9">
        <v>86.31</v>
      </c>
      <c r="K28" s="9">
        <v>1</v>
      </c>
      <c r="L28" s="9">
        <v>2</v>
      </c>
      <c r="M28" s="9">
        <v>0.8</v>
      </c>
      <c r="N28" s="9">
        <f t="shared" si="0"/>
        <v>90.11</v>
      </c>
    </row>
    <row r="29" spans="1:14" x14ac:dyDescent="0.45">
      <c r="A29" s="14">
        <v>28</v>
      </c>
      <c r="B29" s="11" t="s">
        <v>7</v>
      </c>
      <c r="C29" s="9" t="s">
        <v>5</v>
      </c>
      <c r="D29" s="9" t="s">
        <v>6</v>
      </c>
      <c r="E29" s="9">
        <v>1392</v>
      </c>
      <c r="F29" s="9">
        <v>3.6</v>
      </c>
      <c r="G29" s="9"/>
      <c r="H29" s="9"/>
      <c r="I29" s="8"/>
      <c r="J29" s="9">
        <v>63.8</v>
      </c>
      <c r="K29" s="9">
        <v>5</v>
      </c>
      <c r="L29" s="9">
        <v>5</v>
      </c>
      <c r="M29" s="9">
        <v>7.8</v>
      </c>
      <c r="N29" s="9">
        <f t="shared" si="0"/>
        <v>85.199999999999989</v>
      </c>
    </row>
    <row r="30" spans="1:14" x14ac:dyDescent="0.45">
      <c r="A30" s="14">
        <v>29</v>
      </c>
      <c r="B30" s="11" t="s">
        <v>23</v>
      </c>
      <c r="C30" s="9" t="s">
        <v>5</v>
      </c>
      <c r="D30" s="9" t="s">
        <v>9</v>
      </c>
      <c r="E30" s="9">
        <v>1390</v>
      </c>
      <c r="F30" s="9"/>
      <c r="G30" s="9"/>
      <c r="H30" s="9"/>
      <c r="I30" s="8"/>
      <c r="J30" s="9">
        <v>75.459999999999994</v>
      </c>
      <c r="K30" s="9">
        <v>2.5</v>
      </c>
      <c r="L30" s="9">
        <v>0</v>
      </c>
      <c r="M30" s="9">
        <v>2.6</v>
      </c>
      <c r="N30" s="9">
        <f t="shared" si="0"/>
        <v>80.559999999999988</v>
      </c>
    </row>
    <row r="31" spans="1:14" x14ac:dyDescent="0.45">
      <c r="A31" s="14">
        <v>30</v>
      </c>
      <c r="B31" s="11" t="s">
        <v>72</v>
      </c>
      <c r="C31" s="9" t="s">
        <v>5</v>
      </c>
      <c r="D31" s="9" t="s">
        <v>32</v>
      </c>
      <c r="E31" s="9">
        <v>1370</v>
      </c>
      <c r="F31" s="9"/>
      <c r="G31" s="9"/>
      <c r="H31" s="9"/>
      <c r="I31" s="8"/>
      <c r="J31" s="9">
        <v>71.83</v>
      </c>
      <c r="K31" s="9">
        <v>4</v>
      </c>
      <c r="L31" s="9">
        <v>2</v>
      </c>
      <c r="M31" s="9">
        <v>2</v>
      </c>
      <c r="N31" s="9">
        <f t="shared" si="0"/>
        <v>79.83</v>
      </c>
    </row>
    <row r="32" spans="1:14" x14ac:dyDescent="0.45">
      <c r="A32" s="14">
        <v>31</v>
      </c>
      <c r="B32" s="11" t="s">
        <v>74</v>
      </c>
      <c r="C32" s="9" t="s">
        <v>29</v>
      </c>
      <c r="D32" s="9" t="s">
        <v>75</v>
      </c>
      <c r="E32" s="9">
        <v>1388</v>
      </c>
      <c r="F32" s="9"/>
      <c r="G32" s="9"/>
      <c r="H32" s="9"/>
      <c r="I32" s="8"/>
      <c r="J32" s="9">
        <v>68.17</v>
      </c>
      <c r="K32" s="9">
        <v>5.5</v>
      </c>
      <c r="L32" s="9">
        <v>0</v>
      </c>
      <c r="M32" s="9">
        <v>3.9</v>
      </c>
      <c r="N32" s="9">
        <f t="shared" si="0"/>
        <v>77.570000000000007</v>
      </c>
    </row>
    <row r="33" spans="1:14" x14ac:dyDescent="0.45">
      <c r="A33" s="14">
        <v>32</v>
      </c>
      <c r="B33" s="11" t="s">
        <v>4</v>
      </c>
      <c r="C33" s="9" t="s">
        <v>5</v>
      </c>
      <c r="D33" s="9" t="s">
        <v>6</v>
      </c>
      <c r="E33" s="9">
        <v>1383</v>
      </c>
      <c r="F33" s="9"/>
      <c r="G33" s="9"/>
      <c r="H33" s="9"/>
      <c r="I33" s="8"/>
      <c r="J33" s="9">
        <v>53.54</v>
      </c>
      <c r="K33" s="9">
        <v>8</v>
      </c>
      <c r="L33" s="9">
        <v>5</v>
      </c>
      <c r="M33" s="9">
        <v>4.7</v>
      </c>
      <c r="N33" s="9">
        <f t="shared" si="0"/>
        <v>71.239999999999995</v>
      </c>
    </row>
    <row r="34" spans="1:14" x14ac:dyDescent="0.45">
      <c r="A34" s="14">
        <v>33</v>
      </c>
      <c r="B34" s="11" t="s">
        <v>93</v>
      </c>
      <c r="C34" s="9" t="s">
        <v>5</v>
      </c>
      <c r="D34" s="9" t="s">
        <v>9</v>
      </c>
      <c r="E34" s="9">
        <v>1384</v>
      </c>
      <c r="F34" s="9"/>
      <c r="G34" s="9"/>
      <c r="H34" s="9"/>
      <c r="I34" s="8"/>
      <c r="J34" s="9">
        <v>65.459999999999994</v>
      </c>
      <c r="K34" s="9">
        <v>1</v>
      </c>
      <c r="L34" s="9">
        <v>1.1000000000000001</v>
      </c>
      <c r="M34" s="9">
        <v>2.2000000000000002</v>
      </c>
      <c r="N34" s="9">
        <f t="shared" ref="N34:N52" si="1">SUM(F34:M34)</f>
        <v>69.759999999999991</v>
      </c>
    </row>
    <row r="35" spans="1:14" x14ac:dyDescent="0.45">
      <c r="A35" s="14">
        <v>34</v>
      </c>
      <c r="B35" s="11" t="s">
        <v>163</v>
      </c>
      <c r="C35" s="9" t="s">
        <v>5</v>
      </c>
      <c r="D35" s="9" t="s">
        <v>9</v>
      </c>
      <c r="E35" s="9">
        <v>1392</v>
      </c>
      <c r="F35" s="9"/>
      <c r="G35" s="9"/>
      <c r="H35" s="9"/>
      <c r="I35" s="8"/>
      <c r="J35" s="9">
        <v>59.62</v>
      </c>
      <c r="K35" s="9">
        <v>3</v>
      </c>
      <c r="L35" s="9">
        <v>4.2</v>
      </c>
      <c r="M35" s="9">
        <v>1</v>
      </c>
      <c r="N35" s="9">
        <f t="shared" si="1"/>
        <v>67.819999999999993</v>
      </c>
    </row>
    <row r="36" spans="1:14" x14ac:dyDescent="0.45">
      <c r="A36" s="14">
        <v>35</v>
      </c>
      <c r="B36" s="11" t="s">
        <v>105</v>
      </c>
      <c r="C36" s="9" t="s">
        <v>29</v>
      </c>
      <c r="D36" s="9" t="s">
        <v>9</v>
      </c>
      <c r="E36" s="9">
        <v>1380</v>
      </c>
      <c r="F36" s="9"/>
      <c r="G36" s="9"/>
      <c r="H36" s="9"/>
      <c r="I36" s="8"/>
      <c r="J36" s="9">
        <v>52.67</v>
      </c>
      <c r="K36" s="9">
        <v>4.5</v>
      </c>
      <c r="L36" s="9">
        <v>4</v>
      </c>
      <c r="M36" s="9">
        <v>3.5</v>
      </c>
      <c r="N36" s="9">
        <f t="shared" si="1"/>
        <v>64.67</v>
      </c>
    </row>
    <row r="37" spans="1:14" x14ac:dyDescent="0.45">
      <c r="A37" s="14">
        <v>36</v>
      </c>
      <c r="B37" s="11" t="s">
        <v>103</v>
      </c>
      <c r="C37" s="9" t="s">
        <v>5</v>
      </c>
      <c r="D37" s="9" t="s">
        <v>6</v>
      </c>
      <c r="E37" s="9">
        <v>1389</v>
      </c>
      <c r="F37" s="9"/>
      <c r="G37" s="9"/>
      <c r="H37" s="9"/>
      <c r="I37" s="8"/>
      <c r="J37" s="9">
        <v>47.04</v>
      </c>
      <c r="K37" s="9">
        <v>8</v>
      </c>
      <c r="L37" s="9">
        <v>3</v>
      </c>
      <c r="M37" s="9">
        <v>5.2</v>
      </c>
      <c r="N37" s="9">
        <f t="shared" si="1"/>
        <v>63.24</v>
      </c>
    </row>
    <row r="38" spans="1:14" x14ac:dyDescent="0.45">
      <c r="A38" s="14">
        <v>37</v>
      </c>
      <c r="B38" s="11" t="s">
        <v>30</v>
      </c>
      <c r="C38" s="9" t="s">
        <v>5</v>
      </c>
      <c r="D38" s="9" t="s">
        <v>6</v>
      </c>
      <c r="E38" s="9">
        <v>1383</v>
      </c>
      <c r="F38" s="9"/>
      <c r="G38" s="9"/>
      <c r="H38" s="9"/>
      <c r="I38" s="8"/>
      <c r="J38" s="9">
        <v>45.32</v>
      </c>
      <c r="K38" s="9">
        <v>4</v>
      </c>
      <c r="L38" s="9">
        <v>3</v>
      </c>
      <c r="M38" s="9">
        <v>9.3000000000000007</v>
      </c>
      <c r="N38" s="9">
        <f t="shared" si="1"/>
        <v>61.620000000000005</v>
      </c>
    </row>
    <row r="39" spans="1:14" x14ac:dyDescent="0.45">
      <c r="A39" s="14">
        <v>38</v>
      </c>
      <c r="B39" s="11" t="s">
        <v>57</v>
      </c>
      <c r="C39" s="9" t="s">
        <v>5</v>
      </c>
      <c r="D39" s="9" t="s">
        <v>9</v>
      </c>
      <c r="E39" s="9">
        <v>1378</v>
      </c>
      <c r="F39" s="9"/>
      <c r="G39" s="9"/>
      <c r="H39" s="9"/>
      <c r="I39" s="8"/>
      <c r="J39" s="9">
        <v>53.55</v>
      </c>
      <c r="K39" s="9">
        <v>3</v>
      </c>
      <c r="L39" s="9">
        <v>2</v>
      </c>
      <c r="M39" s="9">
        <v>2.5</v>
      </c>
      <c r="N39" s="9">
        <f t="shared" si="1"/>
        <v>61.05</v>
      </c>
    </row>
    <row r="40" spans="1:14" x14ac:dyDescent="0.45">
      <c r="A40" s="14">
        <v>39</v>
      </c>
      <c r="B40" s="11" t="s">
        <v>8</v>
      </c>
      <c r="C40" s="9" t="s">
        <v>5</v>
      </c>
      <c r="D40" s="9" t="s">
        <v>9</v>
      </c>
      <c r="E40" s="9">
        <v>1384</v>
      </c>
      <c r="F40" s="9"/>
      <c r="G40" s="9"/>
      <c r="H40" s="9"/>
      <c r="I40" s="8"/>
      <c r="J40" s="9">
        <v>51.07</v>
      </c>
      <c r="K40" s="9">
        <v>2.5</v>
      </c>
      <c r="L40" s="9">
        <v>1</v>
      </c>
      <c r="M40" s="9">
        <v>1</v>
      </c>
      <c r="N40" s="9">
        <f t="shared" si="1"/>
        <v>55.57</v>
      </c>
    </row>
    <row r="41" spans="1:14" x14ac:dyDescent="0.45">
      <c r="A41" s="14">
        <v>40</v>
      </c>
      <c r="B41" s="11" t="s">
        <v>13</v>
      </c>
      <c r="C41" s="9" t="s">
        <v>5</v>
      </c>
      <c r="D41" s="9" t="s">
        <v>9</v>
      </c>
      <c r="E41" s="9">
        <v>1386</v>
      </c>
      <c r="F41" s="9"/>
      <c r="G41" s="9"/>
      <c r="H41" s="9"/>
      <c r="I41" s="8"/>
      <c r="J41" s="9">
        <v>51.02</v>
      </c>
      <c r="K41" s="9">
        <v>2.5</v>
      </c>
      <c r="L41" s="9">
        <v>1</v>
      </c>
      <c r="M41" s="9">
        <v>0.4</v>
      </c>
      <c r="N41" s="9">
        <f t="shared" si="1"/>
        <v>54.92</v>
      </c>
    </row>
    <row r="42" spans="1:14" x14ac:dyDescent="0.45">
      <c r="A42" s="14">
        <v>41</v>
      </c>
      <c r="B42" s="11" t="s">
        <v>116</v>
      </c>
      <c r="C42" s="9" t="s">
        <v>5</v>
      </c>
      <c r="D42" s="9" t="s">
        <v>6</v>
      </c>
      <c r="E42" s="9">
        <v>1391</v>
      </c>
      <c r="F42" s="9"/>
      <c r="G42" s="9"/>
      <c r="H42" s="9"/>
      <c r="I42" s="8"/>
      <c r="J42" s="9">
        <v>44</v>
      </c>
      <c r="K42" s="9">
        <v>5</v>
      </c>
      <c r="L42" s="9">
        <v>2</v>
      </c>
      <c r="M42" s="9">
        <v>0.5</v>
      </c>
      <c r="N42" s="9">
        <f t="shared" si="1"/>
        <v>51.5</v>
      </c>
    </row>
    <row r="43" spans="1:14" x14ac:dyDescent="0.45">
      <c r="A43" s="14">
        <v>42</v>
      </c>
      <c r="B43" s="11" t="s">
        <v>82</v>
      </c>
      <c r="C43" s="9" t="s">
        <v>5</v>
      </c>
      <c r="D43" s="9" t="s">
        <v>9</v>
      </c>
      <c r="E43" s="9">
        <v>1374</v>
      </c>
      <c r="F43" s="9"/>
      <c r="G43" s="9"/>
      <c r="H43" s="9"/>
      <c r="I43" s="8"/>
      <c r="J43" s="9">
        <v>44.39</v>
      </c>
      <c r="K43" s="9">
        <v>3.5</v>
      </c>
      <c r="L43" s="9">
        <v>2</v>
      </c>
      <c r="M43" s="9">
        <v>1.3</v>
      </c>
      <c r="N43" s="9">
        <f t="shared" si="1"/>
        <v>51.19</v>
      </c>
    </row>
    <row r="44" spans="1:14" x14ac:dyDescent="0.45">
      <c r="A44" s="14">
        <v>43</v>
      </c>
      <c r="B44" s="12" t="s">
        <v>15</v>
      </c>
      <c r="C44" s="9" t="s">
        <v>5</v>
      </c>
      <c r="D44" s="9" t="s">
        <v>9</v>
      </c>
      <c r="E44" s="9">
        <v>1390</v>
      </c>
      <c r="F44" s="9"/>
      <c r="G44" s="9"/>
      <c r="H44" s="9"/>
      <c r="I44" s="8"/>
      <c r="J44" s="9">
        <v>43.36</v>
      </c>
      <c r="K44" s="9">
        <v>4</v>
      </c>
      <c r="L44" s="9">
        <v>0</v>
      </c>
      <c r="M44" s="9">
        <v>1.2</v>
      </c>
      <c r="N44" s="9">
        <f t="shared" si="1"/>
        <v>48.56</v>
      </c>
    </row>
    <row r="45" spans="1:14" x14ac:dyDescent="0.45">
      <c r="A45" s="14">
        <v>44</v>
      </c>
      <c r="B45" s="11" t="s">
        <v>106</v>
      </c>
      <c r="C45" s="9" t="s">
        <v>11</v>
      </c>
      <c r="D45" s="9" t="s">
        <v>9</v>
      </c>
      <c r="E45" s="9">
        <v>1392</v>
      </c>
      <c r="F45" s="9"/>
      <c r="G45" s="9"/>
      <c r="H45" s="9"/>
      <c r="I45" s="8"/>
      <c r="J45" s="9">
        <v>40.28</v>
      </c>
      <c r="K45" s="9">
        <v>2.5</v>
      </c>
      <c r="L45" s="9">
        <v>3</v>
      </c>
      <c r="M45" s="9">
        <v>0.6</v>
      </c>
      <c r="N45" s="9">
        <f t="shared" si="1"/>
        <v>46.38</v>
      </c>
    </row>
    <row r="46" spans="1:14" x14ac:dyDescent="0.45">
      <c r="A46" s="14">
        <v>45</v>
      </c>
      <c r="B46" s="11" t="s">
        <v>53</v>
      </c>
      <c r="C46" s="9" t="s">
        <v>5</v>
      </c>
      <c r="D46" s="9" t="s">
        <v>9</v>
      </c>
      <c r="E46" s="9">
        <v>1392</v>
      </c>
      <c r="F46" s="9">
        <v>1.65</v>
      </c>
      <c r="G46" s="9"/>
      <c r="H46" s="9"/>
      <c r="I46" s="8"/>
      <c r="J46" s="9">
        <v>38.04</v>
      </c>
      <c r="K46" s="9">
        <v>2.5</v>
      </c>
      <c r="L46" s="9">
        <v>0</v>
      </c>
      <c r="M46" s="9">
        <v>2.6</v>
      </c>
      <c r="N46" s="9">
        <f t="shared" si="1"/>
        <v>44.79</v>
      </c>
    </row>
    <row r="47" spans="1:14" x14ac:dyDescent="0.45">
      <c r="A47" s="14">
        <v>46</v>
      </c>
      <c r="B47" s="11" t="s">
        <v>95</v>
      </c>
      <c r="C47" s="9" t="s">
        <v>5</v>
      </c>
      <c r="D47" s="9" t="s">
        <v>9</v>
      </c>
      <c r="E47" s="9">
        <v>1382</v>
      </c>
      <c r="F47" s="9"/>
      <c r="G47" s="9"/>
      <c r="H47" s="9"/>
      <c r="I47" s="8"/>
      <c r="J47" s="9">
        <v>41.05</v>
      </c>
      <c r="K47" s="9">
        <v>2</v>
      </c>
      <c r="L47" s="9">
        <v>0</v>
      </c>
      <c r="M47" s="9">
        <v>0.6</v>
      </c>
      <c r="N47" s="9">
        <f t="shared" si="1"/>
        <v>43.65</v>
      </c>
    </row>
    <row r="48" spans="1:14" x14ac:dyDescent="0.45">
      <c r="A48" s="14">
        <v>47</v>
      </c>
      <c r="B48" s="11" t="s">
        <v>87</v>
      </c>
      <c r="C48" s="9" t="s">
        <v>20</v>
      </c>
      <c r="D48" s="9" t="s">
        <v>81</v>
      </c>
      <c r="E48" s="9">
        <v>1390</v>
      </c>
      <c r="F48" s="9"/>
      <c r="G48" s="9"/>
      <c r="H48" s="9"/>
      <c r="I48" s="8"/>
      <c r="J48" s="9">
        <v>41.48</v>
      </c>
      <c r="K48" s="9">
        <v>1</v>
      </c>
      <c r="L48" s="9">
        <v>0</v>
      </c>
      <c r="M48" s="9">
        <v>0.5</v>
      </c>
      <c r="N48" s="9">
        <f t="shared" si="1"/>
        <v>42.98</v>
      </c>
    </row>
    <row r="49" spans="1:14" x14ac:dyDescent="0.45">
      <c r="A49" s="14">
        <v>48</v>
      </c>
      <c r="B49" s="11" t="s">
        <v>98</v>
      </c>
      <c r="C49" s="9" t="s">
        <v>11</v>
      </c>
      <c r="D49" s="9" t="s">
        <v>17</v>
      </c>
      <c r="E49" s="9">
        <v>1393</v>
      </c>
      <c r="F49" s="9"/>
      <c r="G49" s="9"/>
      <c r="H49" s="9"/>
      <c r="I49" s="8"/>
      <c r="J49" s="9">
        <v>37.28</v>
      </c>
      <c r="K49" s="9">
        <v>1.5</v>
      </c>
      <c r="L49" s="9">
        <v>2</v>
      </c>
      <c r="M49" s="9">
        <v>0.2</v>
      </c>
      <c r="N49" s="9">
        <f t="shared" si="1"/>
        <v>40.980000000000004</v>
      </c>
    </row>
    <row r="50" spans="1:14" x14ac:dyDescent="0.45">
      <c r="A50" s="14">
        <v>49</v>
      </c>
      <c r="B50" s="11" t="s">
        <v>18</v>
      </c>
      <c r="C50" s="9" t="s">
        <v>5</v>
      </c>
      <c r="D50" s="9" t="s">
        <v>9</v>
      </c>
      <c r="E50" s="9">
        <v>1382</v>
      </c>
      <c r="F50" s="9"/>
      <c r="G50" s="9"/>
      <c r="H50" s="9"/>
      <c r="I50" s="8"/>
      <c r="J50" s="9">
        <v>30</v>
      </c>
      <c r="K50" s="9">
        <v>2.5</v>
      </c>
      <c r="L50" s="9">
        <v>0</v>
      </c>
      <c r="M50" s="9">
        <v>1.3</v>
      </c>
      <c r="N50" s="9">
        <f t="shared" si="1"/>
        <v>33.799999999999997</v>
      </c>
    </row>
    <row r="51" spans="1:14" x14ac:dyDescent="0.45">
      <c r="A51" s="14">
        <v>50</v>
      </c>
      <c r="B51" s="13" t="s">
        <v>22</v>
      </c>
      <c r="C51" s="9" t="s">
        <v>11</v>
      </c>
      <c r="D51" s="9" t="s">
        <v>9</v>
      </c>
      <c r="E51" s="9">
        <v>1369</v>
      </c>
      <c r="F51" s="9"/>
      <c r="G51" s="9"/>
      <c r="H51" s="9"/>
      <c r="I51" s="8"/>
      <c r="J51" s="9">
        <v>30.85</v>
      </c>
      <c r="K51" s="9">
        <v>0.5</v>
      </c>
      <c r="L51" s="9">
        <v>0</v>
      </c>
      <c r="M51" s="9">
        <v>0.4</v>
      </c>
      <c r="N51" s="9">
        <f t="shared" si="1"/>
        <v>31.75</v>
      </c>
    </row>
    <row r="52" spans="1:14" x14ac:dyDescent="0.45">
      <c r="A52" s="14">
        <v>51</v>
      </c>
      <c r="B52" s="11" t="s">
        <v>83</v>
      </c>
      <c r="C52" s="9" t="s">
        <v>5</v>
      </c>
      <c r="D52" s="9" t="s">
        <v>9</v>
      </c>
      <c r="E52" s="9">
        <v>1387</v>
      </c>
      <c r="F52" s="9"/>
      <c r="G52" s="9"/>
      <c r="H52" s="9"/>
      <c r="I52" s="8"/>
      <c r="J52" s="9">
        <v>29.25</v>
      </c>
      <c r="K52" s="9">
        <v>1.5</v>
      </c>
      <c r="L52" s="9">
        <v>0</v>
      </c>
      <c r="M52" s="9">
        <v>1</v>
      </c>
      <c r="N52" s="9">
        <f t="shared" si="1"/>
        <v>31.75</v>
      </c>
    </row>
    <row r="53" spans="1:14" x14ac:dyDescent="0.45">
      <c r="A53" s="14">
        <v>52</v>
      </c>
      <c r="B53" s="11" t="s">
        <v>39</v>
      </c>
      <c r="C53" s="9" t="s">
        <v>11</v>
      </c>
      <c r="D53" s="9" t="s">
        <v>17</v>
      </c>
      <c r="E53" s="9">
        <v>1392</v>
      </c>
      <c r="F53" s="9"/>
      <c r="G53" s="9"/>
      <c r="H53" s="9"/>
      <c r="I53" s="8"/>
      <c r="J53" s="9">
        <v>29.14</v>
      </c>
      <c r="K53" s="9">
        <v>1</v>
      </c>
      <c r="L53" s="9">
        <v>0</v>
      </c>
      <c r="M53" s="9">
        <v>0.7</v>
      </c>
      <c r="N53" s="9">
        <f t="shared" ref="N53:N60" si="2">SUM(F53:M53)</f>
        <v>30.84</v>
      </c>
    </row>
    <row r="54" spans="1:14" x14ac:dyDescent="0.45">
      <c r="A54" s="14">
        <v>53</v>
      </c>
      <c r="B54" s="11" t="s">
        <v>85</v>
      </c>
      <c r="C54" s="9" t="s">
        <v>11</v>
      </c>
      <c r="D54" s="9" t="s">
        <v>9</v>
      </c>
      <c r="E54" s="9">
        <v>1391</v>
      </c>
      <c r="F54" s="9"/>
      <c r="G54" s="9"/>
      <c r="H54" s="9"/>
      <c r="I54" s="8"/>
      <c r="J54" s="9">
        <v>25.42</v>
      </c>
      <c r="K54" s="9">
        <v>1</v>
      </c>
      <c r="L54" s="9">
        <v>0</v>
      </c>
      <c r="M54" s="9">
        <v>0.4</v>
      </c>
      <c r="N54" s="9">
        <f t="shared" si="2"/>
        <v>26.82</v>
      </c>
    </row>
    <row r="55" spans="1:14" x14ac:dyDescent="0.45">
      <c r="A55" s="14">
        <v>54</v>
      </c>
      <c r="B55" s="11" t="s">
        <v>99</v>
      </c>
      <c r="C55" s="9" t="s">
        <v>11</v>
      </c>
      <c r="D55" s="9" t="s">
        <v>9</v>
      </c>
      <c r="E55" s="9">
        <v>1391</v>
      </c>
      <c r="F55" s="9"/>
      <c r="G55" s="9"/>
      <c r="H55" s="9"/>
      <c r="I55" s="8"/>
      <c r="J55" s="9">
        <v>23.25</v>
      </c>
      <c r="K55" s="9">
        <v>0.5</v>
      </c>
      <c r="L55" s="9">
        <v>0</v>
      </c>
      <c r="M55" s="9">
        <v>0</v>
      </c>
      <c r="N55" s="9">
        <f t="shared" si="2"/>
        <v>23.75</v>
      </c>
    </row>
    <row r="56" spans="1:14" x14ac:dyDescent="0.45">
      <c r="A56" s="14">
        <v>55</v>
      </c>
      <c r="B56" s="11" t="s">
        <v>59</v>
      </c>
      <c r="C56" s="9" t="s">
        <v>5</v>
      </c>
      <c r="D56" s="9" t="s">
        <v>17</v>
      </c>
      <c r="E56" s="9">
        <v>1391</v>
      </c>
      <c r="F56" s="9"/>
      <c r="G56" s="9"/>
      <c r="H56" s="9"/>
      <c r="I56" s="8"/>
      <c r="J56" s="9">
        <v>17.25</v>
      </c>
      <c r="K56" s="9">
        <v>2</v>
      </c>
      <c r="L56" s="9">
        <v>0</v>
      </c>
      <c r="M56" s="9">
        <v>1.5</v>
      </c>
      <c r="N56" s="9">
        <f t="shared" si="2"/>
        <v>20.75</v>
      </c>
    </row>
    <row r="57" spans="1:14" x14ac:dyDescent="0.45">
      <c r="A57" s="14">
        <v>56</v>
      </c>
      <c r="B57" s="12" t="s">
        <v>31</v>
      </c>
      <c r="C57" s="9" t="s">
        <v>20</v>
      </c>
      <c r="D57" s="9" t="s">
        <v>32</v>
      </c>
      <c r="E57" s="9">
        <v>1375</v>
      </c>
      <c r="F57" s="9"/>
      <c r="G57" s="9"/>
      <c r="H57" s="9"/>
      <c r="I57" s="8"/>
      <c r="J57" s="9">
        <v>12.73</v>
      </c>
      <c r="K57" s="9">
        <v>1</v>
      </c>
      <c r="L57" s="9">
        <v>1</v>
      </c>
      <c r="M57" s="9">
        <v>0</v>
      </c>
      <c r="N57" s="9">
        <f t="shared" si="2"/>
        <v>14.73</v>
      </c>
    </row>
    <row r="58" spans="1:14" x14ac:dyDescent="0.45">
      <c r="A58" s="14">
        <v>57</v>
      </c>
      <c r="B58" s="11" t="s">
        <v>52</v>
      </c>
      <c r="C58" s="9" t="s">
        <v>20</v>
      </c>
      <c r="D58" s="9" t="s">
        <v>21</v>
      </c>
      <c r="E58" s="9">
        <v>1378</v>
      </c>
      <c r="F58" s="9"/>
      <c r="G58" s="9"/>
      <c r="H58" s="9"/>
      <c r="I58" s="8"/>
      <c r="J58" s="9">
        <v>11.5</v>
      </c>
      <c r="K58" s="9">
        <v>0</v>
      </c>
      <c r="L58" s="9">
        <v>1</v>
      </c>
      <c r="M58" s="9">
        <v>0</v>
      </c>
      <c r="N58" s="9">
        <f t="shared" si="2"/>
        <v>12.5</v>
      </c>
    </row>
    <row r="59" spans="1:14" x14ac:dyDescent="0.45">
      <c r="A59" s="14">
        <v>58</v>
      </c>
      <c r="B59" s="11" t="s">
        <v>64</v>
      </c>
      <c r="C59" s="9" t="s">
        <v>20</v>
      </c>
      <c r="D59" s="9" t="s">
        <v>65</v>
      </c>
      <c r="E59" s="9">
        <v>1392</v>
      </c>
      <c r="F59" s="9"/>
      <c r="G59" s="9"/>
      <c r="H59" s="9"/>
      <c r="I59" s="8"/>
      <c r="J59" s="9">
        <v>12.5</v>
      </c>
      <c r="K59" s="9">
        <v>0</v>
      </c>
      <c r="L59" s="9">
        <v>0</v>
      </c>
      <c r="M59" s="9">
        <v>0</v>
      </c>
      <c r="N59" s="9">
        <f t="shared" si="2"/>
        <v>12.5</v>
      </c>
    </row>
    <row r="60" spans="1:14" x14ac:dyDescent="0.45">
      <c r="A60" s="14">
        <v>59</v>
      </c>
      <c r="B60" s="11" t="s">
        <v>19</v>
      </c>
      <c r="C60" s="9" t="s">
        <v>20</v>
      </c>
      <c r="D60" s="9" t="s">
        <v>21</v>
      </c>
      <c r="E60" s="9">
        <v>1387</v>
      </c>
      <c r="F60" s="9"/>
      <c r="G60" s="9"/>
      <c r="H60" s="9"/>
      <c r="I60" s="8"/>
      <c r="J60" s="9">
        <v>10</v>
      </c>
      <c r="K60" s="9">
        <v>0.5</v>
      </c>
      <c r="L60" s="9">
        <v>0</v>
      </c>
      <c r="M60" s="9">
        <v>0.2</v>
      </c>
      <c r="N60" s="9">
        <f t="shared" si="2"/>
        <v>10.7</v>
      </c>
    </row>
    <row r="61" spans="1:14" x14ac:dyDescent="0.45">
      <c r="B61" s="11"/>
      <c r="C61" s="9"/>
      <c r="D61" s="9"/>
      <c r="E61" s="9"/>
      <c r="F61" s="9"/>
      <c r="G61" s="9"/>
      <c r="H61" s="9"/>
      <c r="I61" s="8"/>
      <c r="J61" s="9"/>
      <c r="K61" s="9"/>
      <c r="L61" s="9"/>
      <c r="M61" s="9"/>
      <c r="N61" s="9"/>
    </row>
    <row r="62" spans="1:14" x14ac:dyDescent="0.45">
      <c r="B62" s="11"/>
      <c r="C62" s="9"/>
      <c r="D62" s="9"/>
      <c r="E62" s="9"/>
      <c r="F62" s="9"/>
      <c r="G62" s="9"/>
      <c r="H62" s="9"/>
      <c r="I62" s="8"/>
      <c r="J62" s="9"/>
      <c r="K62" s="9"/>
      <c r="L62" s="9"/>
      <c r="M62" s="9"/>
      <c r="N62" s="9"/>
    </row>
    <row r="63" spans="1:14" x14ac:dyDescent="0.45">
      <c r="B63" s="11"/>
      <c r="C63" s="9"/>
      <c r="D63" s="9"/>
      <c r="E63" s="9"/>
      <c r="F63" s="9"/>
      <c r="G63" s="9"/>
      <c r="H63" s="9"/>
      <c r="I63" s="8"/>
      <c r="J63" s="9"/>
      <c r="K63" s="9"/>
      <c r="L63" s="9"/>
      <c r="M63" s="9"/>
      <c r="N63" s="9"/>
    </row>
    <row r="64" spans="1:14" x14ac:dyDescent="0.45">
      <c r="B64" s="11"/>
      <c r="C64" s="9"/>
      <c r="D64" s="9"/>
      <c r="E64" s="9"/>
      <c r="F64" s="9"/>
      <c r="G64" s="9"/>
      <c r="H64" s="9"/>
      <c r="I64" s="8"/>
      <c r="J64" s="9"/>
      <c r="K64" s="9"/>
      <c r="L64" s="9"/>
      <c r="M64" s="9"/>
      <c r="N64" s="9"/>
    </row>
    <row r="65" spans="2:14" x14ac:dyDescent="0.45">
      <c r="B65" s="11"/>
      <c r="C65" s="9"/>
      <c r="D65" s="9"/>
      <c r="E65" s="9"/>
      <c r="F65" s="9"/>
      <c r="G65" s="9"/>
      <c r="H65" s="9"/>
      <c r="I65" s="8"/>
      <c r="J65" s="9"/>
      <c r="K65" s="9"/>
      <c r="L65" s="9"/>
      <c r="M65" s="9"/>
      <c r="N65" s="9"/>
    </row>
    <row r="66" spans="2:14" x14ac:dyDescent="0.45">
      <c r="B66" s="30"/>
      <c r="C66" s="31"/>
      <c r="D66" s="31"/>
      <c r="E66" s="31"/>
      <c r="F66" s="31"/>
      <c r="G66" s="31"/>
      <c r="H66" s="31"/>
      <c r="I66" s="30"/>
      <c r="J66" s="31"/>
      <c r="K66" s="31"/>
      <c r="L66" s="31"/>
      <c r="M66" s="31"/>
      <c r="N66" s="9"/>
    </row>
  </sheetData>
  <sortState ref="A2:N86">
    <sortCondition descending="1" ref="N1"/>
  </sortState>
  <pageMargins left="0.70866141732283472" right="0.70866141732283472" top="0.15748031496062992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rightToLeft="1" workbookViewId="0">
      <selection activeCell="L1" sqref="L1:L1048576"/>
    </sheetView>
  </sheetViews>
  <sheetFormatPr defaultRowHeight="18.75" x14ac:dyDescent="0.5"/>
  <cols>
    <col min="1" max="1" width="4.5" style="16" customWidth="1"/>
    <col min="2" max="2" width="16.25" customWidth="1"/>
    <col min="6" max="6" width="12.5" customWidth="1"/>
  </cols>
  <sheetData>
    <row r="1" spans="1:12" s="16" customFormat="1" x14ac:dyDescent="0.5">
      <c r="A1" s="17" t="s">
        <v>161</v>
      </c>
      <c r="B1" s="15" t="s">
        <v>0</v>
      </c>
      <c r="C1" s="6" t="s">
        <v>151</v>
      </c>
      <c r="D1" s="6" t="s">
        <v>147</v>
      </c>
      <c r="E1" s="6" t="s">
        <v>146</v>
      </c>
      <c r="F1" s="5" t="s">
        <v>150</v>
      </c>
      <c r="G1" s="6" t="s">
        <v>142</v>
      </c>
      <c r="H1" s="6" t="s">
        <v>149</v>
      </c>
      <c r="I1" s="6" t="s">
        <v>143</v>
      </c>
      <c r="J1" s="6" t="s">
        <v>144</v>
      </c>
      <c r="K1" s="6" t="s">
        <v>145</v>
      </c>
      <c r="L1" s="6" t="s">
        <v>160</v>
      </c>
    </row>
    <row r="2" spans="1:12" ht="22.5" x14ac:dyDescent="0.45">
      <c r="A2" s="18">
        <v>1</v>
      </c>
      <c r="B2" s="8" t="s">
        <v>139</v>
      </c>
      <c r="C2" s="8" t="s">
        <v>140</v>
      </c>
      <c r="D2" s="8"/>
      <c r="E2" s="8"/>
      <c r="F2" s="8"/>
      <c r="G2" s="8"/>
      <c r="H2" s="8">
        <v>300.89999999999998</v>
      </c>
      <c r="I2" s="8">
        <v>4</v>
      </c>
      <c r="J2" s="8">
        <v>7</v>
      </c>
      <c r="K2" s="8">
        <v>10.6</v>
      </c>
      <c r="L2" s="8">
        <f t="shared" ref="L2:L14" si="0">SUM(D2:K2)</f>
        <v>322.5</v>
      </c>
    </row>
    <row r="3" spans="1:12" ht="22.5" x14ac:dyDescent="0.45">
      <c r="A3" s="18">
        <v>3</v>
      </c>
      <c r="B3" s="8" t="s">
        <v>131</v>
      </c>
      <c r="C3" s="8" t="s">
        <v>132</v>
      </c>
      <c r="D3" s="8"/>
      <c r="E3" s="8"/>
      <c r="F3" s="8"/>
      <c r="G3" s="8"/>
      <c r="H3" s="8">
        <v>81.98</v>
      </c>
      <c r="I3" s="8">
        <v>11</v>
      </c>
      <c r="J3" s="8">
        <v>13</v>
      </c>
      <c r="K3" s="8">
        <v>16.8</v>
      </c>
      <c r="L3" s="8">
        <f t="shared" si="0"/>
        <v>122.78</v>
      </c>
    </row>
    <row r="4" spans="1:12" ht="22.5" x14ac:dyDescent="0.45">
      <c r="A4" s="18">
        <v>2</v>
      </c>
      <c r="B4" s="8" t="s">
        <v>126</v>
      </c>
      <c r="C4" s="8" t="s">
        <v>141</v>
      </c>
      <c r="D4" s="8"/>
      <c r="E4" s="8"/>
      <c r="F4" s="8"/>
      <c r="G4" s="8"/>
      <c r="H4" s="8">
        <v>75.44</v>
      </c>
      <c r="I4" s="8">
        <v>2.5</v>
      </c>
      <c r="J4" s="8">
        <v>10</v>
      </c>
      <c r="K4" s="8">
        <v>2.2999999999999998</v>
      </c>
      <c r="L4" s="8">
        <f t="shared" si="0"/>
        <v>90.24</v>
      </c>
    </row>
    <row r="5" spans="1:12" ht="22.5" x14ac:dyDescent="0.45">
      <c r="A5" s="18">
        <v>4</v>
      </c>
      <c r="B5" s="8" t="s">
        <v>154</v>
      </c>
      <c r="C5" s="8" t="s">
        <v>158</v>
      </c>
      <c r="D5" s="8"/>
      <c r="E5" s="8"/>
      <c r="F5" s="8"/>
      <c r="G5" s="8"/>
      <c r="H5" s="8">
        <v>64.930000000000007</v>
      </c>
      <c r="I5" s="8">
        <v>3</v>
      </c>
      <c r="J5" s="8">
        <v>1</v>
      </c>
      <c r="K5" s="8">
        <v>3.4</v>
      </c>
      <c r="L5" s="8">
        <f t="shared" si="0"/>
        <v>72.330000000000013</v>
      </c>
    </row>
    <row r="6" spans="1:12" ht="22.5" x14ac:dyDescent="0.45">
      <c r="A6" s="18">
        <v>5</v>
      </c>
      <c r="B6" s="8" t="s">
        <v>133</v>
      </c>
      <c r="C6" s="8" t="s">
        <v>134</v>
      </c>
      <c r="D6" s="8"/>
      <c r="E6" s="8"/>
      <c r="F6" s="8"/>
      <c r="G6" s="8"/>
      <c r="H6" s="8">
        <v>61.89</v>
      </c>
      <c r="I6" s="8">
        <v>2</v>
      </c>
      <c r="J6" s="8">
        <v>4</v>
      </c>
      <c r="K6" s="8">
        <v>3.3</v>
      </c>
      <c r="L6" s="8">
        <f t="shared" si="0"/>
        <v>71.19</v>
      </c>
    </row>
    <row r="7" spans="1:12" ht="22.5" x14ac:dyDescent="0.45">
      <c r="A7" s="18">
        <v>6</v>
      </c>
      <c r="B7" s="8" t="s">
        <v>137</v>
      </c>
      <c r="C7" s="8" t="s">
        <v>138</v>
      </c>
      <c r="D7" s="8"/>
      <c r="E7" s="8"/>
      <c r="F7" s="8"/>
      <c r="G7" s="8"/>
      <c r="H7" s="8">
        <v>66.13</v>
      </c>
      <c r="I7" s="8">
        <v>1.5</v>
      </c>
      <c r="J7" s="8">
        <v>2</v>
      </c>
      <c r="K7" s="8">
        <v>1.2</v>
      </c>
      <c r="L7" s="8">
        <f t="shared" si="0"/>
        <v>70.83</v>
      </c>
    </row>
    <row r="8" spans="1:12" ht="22.5" x14ac:dyDescent="0.45">
      <c r="A8" s="18">
        <v>7</v>
      </c>
      <c r="B8" s="8" t="s">
        <v>152</v>
      </c>
      <c r="C8" s="8" t="s">
        <v>156</v>
      </c>
      <c r="D8" s="8"/>
      <c r="E8" s="8"/>
      <c r="F8" s="8"/>
      <c r="G8" s="8"/>
      <c r="H8" s="8">
        <v>53.38</v>
      </c>
      <c r="I8" s="8">
        <v>4</v>
      </c>
      <c r="J8" s="8">
        <v>9</v>
      </c>
      <c r="K8" s="8">
        <v>1.8</v>
      </c>
      <c r="L8" s="8">
        <f t="shared" si="0"/>
        <v>68.179999999999993</v>
      </c>
    </row>
    <row r="9" spans="1:12" ht="22.5" x14ac:dyDescent="0.45">
      <c r="A9" s="18">
        <v>8</v>
      </c>
      <c r="B9" s="8" t="s">
        <v>153</v>
      </c>
      <c r="C9" s="8" t="s">
        <v>157</v>
      </c>
      <c r="D9" s="8"/>
      <c r="E9" s="8"/>
      <c r="F9" s="8"/>
      <c r="G9" s="8"/>
      <c r="H9" s="8">
        <v>47.37</v>
      </c>
      <c r="I9" s="8">
        <v>2</v>
      </c>
      <c r="J9" s="8">
        <v>4</v>
      </c>
      <c r="K9" s="8">
        <v>4</v>
      </c>
      <c r="L9" s="8">
        <f t="shared" si="0"/>
        <v>57.37</v>
      </c>
    </row>
    <row r="10" spans="1:12" ht="22.5" x14ac:dyDescent="0.45">
      <c r="A10" s="18">
        <v>9</v>
      </c>
      <c r="B10" s="8" t="s">
        <v>155</v>
      </c>
      <c r="C10" s="8" t="s">
        <v>159</v>
      </c>
      <c r="D10" s="8"/>
      <c r="E10" s="8"/>
      <c r="F10" s="8"/>
      <c r="G10" s="8"/>
      <c r="H10" s="8">
        <v>52.06</v>
      </c>
      <c r="I10" s="8">
        <v>2.5</v>
      </c>
      <c r="J10" s="8">
        <v>0</v>
      </c>
      <c r="K10" s="8">
        <v>2.1</v>
      </c>
      <c r="L10" s="8">
        <f t="shared" si="0"/>
        <v>56.660000000000004</v>
      </c>
    </row>
    <row r="11" spans="1:12" ht="22.5" x14ac:dyDescent="0.45">
      <c r="A11" s="18">
        <v>10</v>
      </c>
      <c r="B11" s="8" t="s">
        <v>127</v>
      </c>
      <c r="C11" s="8" t="s">
        <v>128</v>
      </c>
      <c r="D11" s="8"/>
      <c r="E11" s="8"/>
      <c r="F11" s="8"/>
      <c r="G11" s="8"/>
      <c r="H11" s="8">
        <v>40.479999999999997</v>
      </c>
      <c r="I11" s="8">
        <v>1</v>
      </c>
      <c r="J11" s="8">
        <v>9</v>
      </c>
      <c r="K11" s="8">
        <v>0.3</v>
      </c>
      <c r="L11" s="8">
        <f t="shared" si="0"/>
        <v>50.779999999999994</v>
      </c>
    </row>
    <row r="12" spans="1:12" ht="22.5" x14ac:dyDescent="0.45">
      <c r="A12" s="18">
        <v>11</v>
      </c>
      <c r="B12" s="8" t="s">
        <v>125</v>
      </c>
      <c r="C12" s="8" t="s">
        <v>141</v>
      </c>
      <c r="D12" s="8"/>
      <c r="E12" s="8"/>
      <c r="F12" s="8"/>
      <c r="G12" s="8"/>
      <c r="H12" s="8">
        <v>37.49</v>
      </c>
      <c r="I12" s="8">
        <v>2</v>
      </c>
      <c r="J12" s="8">
        <v>2</v>
      </c>
      <c r="K12" s="8">
        <v>2.1</v>
      </c>
      <c r="L12" s="8">
        <f t="shared" si="0"/>
        <v>43.59</v>
      </c>
    </row>
    <row r="13" spans="1:12" ht="22.5" x14ac:dyDescent="0.45">
      <c r="A13" s="18">
        <v>12</v>
      </c>
      <c r="B13" s="8" t="s">
        <v>129</v>
      </c>
      <c r="C13" s="8" t="s">
        <v>130</v>
      </c>
      <c r="D13" s="8"/>
      <c r="E13" s="8"/>
      <c r="F13" s="8"/>
      <c r="G13" s="8"/>
      <c r="H13" s="8">
        <v>39.15</v>
      </c>
      <c r="I13" s="8">
        <v>1</v>
      </c>
      <c r="J13" s="8">
        <v>0</v>
      </c>
      <c r="K13" s="8">
        <v>0.4</v>
      </c>
      <c r="L13" s="8">
        <f t="shared" si="0"/>
        <v>40.549999999999997</v>
      </c>
    </row>
    <row r="14" spans="1:12" ht="22.5" x14ac:dyDescent="0.45">
      <c r="A14" s="18">
        <v>13</v>
      </c>
      <c r="B14" s="8" t="s">
        <v>135</v>
      </c>
      <c r="C14" s="8" t="s">
        <v>136</v>
      </c>
      <c r="D14" s="8"/>
      <c r="E14" s="8"/>
      <c r="F14" s="8"/>
      <c r="G14" s="8"/>
      <c r="H14" s="8">
        <v>25.05</v>
      </c>
      <c r="I14" s="8">
        <v>0.5</v>
      </c>
      <c r="J14" s="8">
        <v>0</v>
      </c>
      <c r="K14" s="8">
        <v>0.3</v>
      </c>
      <c r="L14" s="8">
        <f t="shared" si="0"/>
        <v>25.85</v>
      </c>
    </row>
  </sheetData>
  <sortState ref="A2:L14">
    <sortCondition descending="1" ref="L1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rightToLeft="1" workbookViewId="0">
      <selection activeCell="H3" sqref="H3"/>
    </sheetView>
  </sheetViews>
  <sheetFormatPr defaultRowHeight="18" x14ac:dyDescent="0.45"/>
  <cols>
    <col min="1" max="1" width="4.75" style="2" customWidth="1"/>
    <col min="2" max="2" width="13.25" style="2" customWidth="1"/>
    <col min="3" max="3" width="9" style="2"/>
    <col min="4" max="4" width="10.125" style="2" customWidth="1"/>
    <col min="5" max="5" width="9" style="2"/>
    <col min="6" max="6" width="7.625" style="2" customWidth="1"/>
    <col min="7" max="7" width="6.75" style="2" customWidth="1"/>
    <col min="8" max="8" width="11.75" style="2" customWidth="1"/>
    <col min="9" max="9" width="5.5" style="2" customWidth="1"/>
    <col min="10" max="10" width="7.375" style="2" customWidth="1"/>
    <col min="11" max="11" width="7" style="2" customWidth="1"/>
    <col min="12" max="14" width="9" style="2"/>
  </cols>
  <sheetData>
    <row r="1" spans="1:14" s="20" customFormat="1" x14ac:dyDescent="0.5">
      <c r="A1" s="22" t="s">
        <v>161</v>
      </c>
      <c r="B1" s="23" t="s">
        <v>0</v>
      </c>
      <c r="C1" s="5" t="s">
        <v>1</v>
      </c>
      <c r="D1" s="5" t="s">
        <v>2</v>
      </c>
      <c r="E1" s="5" t="s">
        <v>3</v>
      </c>
      <c r="F1" s="5" t="s">
        <v>147</v>
      </c>
      <c r="G1" s="5" t="s">
        <v>146</v>
      </c>
      <c r="H1" s="5" t="s">
        <v>150</v>
      </c>
      <c r="I1" s="5" t="s">
        <v>142</v>
      </c>
      <c r="J1" s="5" t="s">
        <v>149</v>
      </c>
      <c r="K1" s="5" t="s">
        <v>143</v>
      </c>
      <c r="L1" s="5" t="s">
        <v>144</v>
      </c>
      <c r="M1" s="5" t="s">
        <v>145</v>
      </c>
      <c r="N1" s="5" t="s">
        <v>148</v>
      </c>
    </row>
    <row r="2" spans="1:14" x14ac:dyDescent="0.45">
      <c r="A2" s="8">
        <v>1</v>
      </c>
      <c r="B2" s="8" t="s">
        <v>35</v>
      </c>
      <c r="C2" s="9" t="s">
        <v>11</v>
      </c>
      <c r="D2" s="9" t="s">
        <v>36</v>
      </c>
      <c r="E2" s="9">
        <v>1397</v>
      </c>
      <c r="F2" s="9">
        <v>3</v>
      </c>
      <c r="G2" s="9"/>
      <c r="H2" s="9"/>
      <c r="I2" s="8"/>
      <c r="J2" s="9">
        <v>382.88</v>
      </c>
      <c r="K2" s="9">
        <v>6.5</v>
      </c>
      <c r="L2" s="9">
        <v>44</v>
      </c>
      <c r="M2" s="9">
        <v>17.2</v>
      </c>
      <c r="N2" s="9">
        <f t="shared" ref="N2:N15" si="0">SUM(F2:M2)</f>
        <v>453.58</v>
      </c>
    </row>
    <row r="3" spans="1:14" x14ac:dyDescent="0.45">
      <c r="A3" s="8">
        <v>2</v>
      </c>
      <c r="B3" s="8" t="s">
        <v>107</v>
      </c>
      <c r="C3" s="9" t="s">
        <v>11</v>
      </c>
      <c r="D3" s="9" t="s">
        <v>6</v>
      </c>
      <c r="E3" s="9">
        <v>1397</v>
      </c>
      <c r="F3" s="9">
        <v>1.5</v>
      </c>
      <c r="G3" s="9"/>
      <c r="H3" s="9"/>
      <c r="I3" s="8"/>
      <c r="J3" s="9">
        <v>179.02</v>
      </c>
      <c r="K3" s="9">
        <v>3.5</v>
      </c>
      <c r="L3" s="9">
        <v>12</v>
      </c>
      <c r="M3" s="9">
        <v>5.9</v>
      </c>
      <c r="N3" s="9">
        <f t="shared" si="0"/>
        <v>201.92000000000002</v>
      </c>
    </row>
    <row r="4" spans="1:14" x14ac:dyDescent="0.45">
      <c r="A4" s="8">
        <v>3</v>
      </c>
      <c r="B4" s="8" t="s">
        <v>33</v>
      </c>
      <c r="C4" s="9" t="s">
        <v>11</v>
      </c>
      <c r="D4" s="9" t="s">
        <v>6</v>
      </c>
      <c r="E4" s="9">
        <v>1397</v>
      </c>
      <c r="F4" s="9">
        <v>1.8</v>
      </c>
      <c r="G4" s="9"/>
      <c r="H4" s="9"/>
      <c r="I4" s="8"/>
      <c r="J4" s="9">
        <v>140.86000000000001</v>
      </c>
      <c r="K4" s="9">
        <v>10</v>
      </c>
      <c r="L4" s="9">
        <v>22</v>
      </c>
      <c r="M4" s="9">
        <v>27.1</v>
      </c>
      <c r="N4" s="9">
        <f t="shared" si="0"/>
        <v>201.76000000000002</v>
      </c>
    </row>
    <row r="5" spans="1:14" x14ac:dyDescent="0.45">
      <c r="A5" s="8">
        <v>4</v>
      </c>
      <c r="B5" s="8" t="s">
        <v>34</v>
      </c>
      <c r="C5" s="9" t="s">
        <v>11</v>
      </c>
      <c r="D5" s="9" t="s">
        <v>6</v>
      </c>
      <c r="E5" s="9">
        <v>1397</v>
      </c>
      <c r="F5" s="9"/>
      <c r="G5" s="9"/>
      <c r="H5" s="9"/>
      <c r="I5" s="8"/>
      <c r="J5" s="9">
        <v>121.12</v>
      </c>
      <c r="K5" s="9">
        <v>4.5</v>
      </c>
      <c r="L5" s="9">
        <v>12</v>
      </c>
      <c r="M5" s="9">
        <v>8.1999999999999993</v>
      </c>
      <c r="N5" s="9">
        <f t="shared" si="0"/>
        <v>145.82</v>
      </c>
    </row>
    <row r="6" spans="1:14" x14ac:dyDescent="0.45">
      <c r="A6" s="8">
        <v>5</v>
      </c>
      <c r="B6" s="8" t="s">
        <v>90</v>
      </c>
      <c r="C6" s="9" t="s">
        <v>11</v>
      </c>
      <c r="D6" s="24" t="s">
        <v>91</v>
      </c>
      <c r="E6" s="9">
        <v>1398</v>
      </c>
      <c r="F6" s="9">
        <v>0.7</v>
      </c>
      <c r="G6" s="9"/>
      <c r="H6" s="9"/>
      <c r="I6" s="8"/>
      <c r="J6" s="9">
        <v>125.57</v>
      </c>
      <c r="K6" s="9">
        <v>3.5</v>
      </c>
      <c r="L6" s="9">
        <v>8</v>
      </c>
      <c r="M6" s="9">
        <v>5</v>
      </c>
      <c r="N6" s="9">
        <f t="shared" si="0"/>
        <v>142.76999999999998</v>
      </c>
    </row>
    <row r="7" spans="1:14" x14ac:dyDescent="0.45">
      <c r="A7" s="8">
        <v>6</v>
      </c>
      <c r="B7" s="8" t="s">
        <v>77</v>
      </c>
      <c r="C7" s="9" t="s">
        <v>11</v>
      </c>
      <c r="D7" s="9" t="s">
        <v>17</v>
      </c>
      <c r="E7" s="9">
        <v>1397</v>
      </c>
      <c r="F7" s="9">
        <v>1.8</v>
      </c>
      <c r="G7" s="9"/>
      <c r="H7" s="9"/>
      <c r="I7" s="8"/>
      <c r="J7" s="9">
        <v>119.6</v>
      </c>
      <c r="K7" s="9">
        <v>3.5</v>
      </c>
      <c r="L7" s="9">
        <v>5</v>
      </c>
      <c r="M7" s="9">
        <v>7.3</v>
      </c>
      <c r="N7" s="9">
        <f t="shared" si="0"/>
        <v>137.19999999999999</v>
      </c>
    </row>
    <row r="8" spans="1:14" x14ac:dyDescent="0.45">
      <c r="A8" s="8">
        <v>7</v>
      </c>
      <c r="B8" s="8" t="s">
        <v>108</v>
      </c>
      <c r="C8" s="9" t="s">
        <v>11</v>
      </c>
      <c r="D8" s="9" t="s">
        <v>67</v>
      </c>
      <c r="E8" s="9">
        <v>1397</v>
      </c>
      <c r="F8" s="9"/>
      <c r="G8" s="9"/>
      <c r="H8" s="9"/>
      <c r="I8" s="8"/>
      <c r="J8" s="9">
        <v>85.83</v>
      </c>
      <c r="K8" s="9">
        <v>8</v>
      </c>
      <c r="L8" s="9">
        <v>23</v>
      </c>
      <c r="M8" s="9">
        <v>13.2</v>
      </c>
      <c r="N8" s="9">
        <f t="shared" si="0"/>
        <v>130.03</v>
      </c>
    </row>
    <row r="9" spans="1:14" x14ac:dyDescent="0.45">
      <c r="A9" s="8">
        <v>8</v>
      </c>
      <c r="B9" s="25" t="s">
        <v>54</v>
      </c>
      <c r="C9" s="9" t="s">
        <v>11</v>
      </c>
      <c r="D9" s="9" t="s">
        <v>6</v>
      </c>
      <c r="E9" s="9">
        <v>1396</v>
      </c>
      <c r="F9" s="9"/>
      <c r="G9" s="9"/>
      <c r="H9" s="9"/>
      <c r="I9" s="8"/>
      <c r="J9" s="9">
        <v>109.75</v>
      </c>
      <c r="K9" s="9">
        <v>3.5</v>
      </c>
      <c r="L9" s="9">
        <v>9</v>
      </c>
      <c r="M9" s="9">
        <v>5.3</v>
      </c>
      <c r="N9" s="9">
        <f t="shared" si="0"/>
        <v>127.55</v>
      </c>
    </row>
    <row r="10" spans="1:14" x14ac:dyDescent="0.45">
      <c r="A10" s="8">
        <v>9</v>
      </c>
      <c r="B10" s="8" t="s">
        <v>122</v>
      </c>
      <c r="C10" s="9" t="s">
        <v>11</v>
      </c>
      <c r="D10" s="9" t="s">
        <v>9</v>
      </c>
      <c r="E10" s="9">
        <v>1392</v>
      </c>
      <c r="F10" s="9">
        <v>1.5</v>
      </c>
      <c r="G10" s="9"/>
      <c r="H10" s="9"/>
      <c r="I10" s="8"/>
      <c r="J10" s="9">
        <v>79.81</v>
      </c>
      <c r="K10" s="9">
        <v>4</v>
      </c>
      <c r="L10" s="9">
        <v>0</v>
      </c>
      <c r="M10" s="9">
        <v>8.6999999999999993</v>
      </c>
      <c r="N10" s="9">
        <f t="shared" si="0"/>
        <v>94.01</v>
      </c>
    </row>
    <row r="11" spans="1:14" x14ac:dyDescent="0.45">
      <c r="A11" s="8">
        <v>10</v>
      </c>
      <c r="B11" s="25" t="s">
        <v>123</v>
      </c>
      <c r="C11" s="9" t="s">
        <v>11</v>
      </c>
      <c r="D11" s="9" t="s">
        <v>124</v>
      </c>
      <c r="E11" s="9">
        <v>1395</v>
      </c>
      <c r="F11" s="9"/>
      <c r="G11" s="9"/>
      <c r="H11" s="9"/>
      <c r="I11" s="8"/>
      <c r="J11" s="9">
        <v>77.72</v>
      </c>
      <c r="K11" s="9">
        <v>5.5</v>
      </c>
      <c r="L11" s="9">
        <v>0</v>
      </c>
      <c r="M11" s="9">
        <v>4.5</v>
      </c>
      <c r="N11" s="9">
        <f t="shared" si="0"/>
        <v>87.72</v>
      </c>
    </row>
    <row r="12" spans="1:14" x14ac:dyDescent="0.45">
      <c r="A12" s="8">
        <v>11</v>
      </c>
      <c r="B12" s="8" t="s">
        <v>61</v>
      </c>
      <c r="C12" s="9" t="s">
        <v>11</v>
      </c>
      <c r="D12" s="9" t="s">
        <v>62</v>
      </c>
      <c r="E12" s="9">
        <v>1396</v>
      </c>
      <c r="F12" s="9"/>
      <c r="G12" s="9"/>
      <c r="H12" s="9"/>
      <c r="I12" s="8"/>
      <c r="J12" s="9">
        <v>57.95</v>
      </c>
      <c r="K12" s="9">
        <v>2.5</v>
      </c>
      <c r="L12" s="9">
        <v>2</v>
      </c>
      <c r="M12" s="9">
        <v>4.9000000000000004</v>
      </c>
      <c r="N12" s="9">
        <f t="shared" si="0"/>
        <v>67.350000000000009</v>
      </c>
    </row>
    <row r="13" spans="1:14" x14ac:dyDescent="0.45">
      <c r="A13" s="8">
        <v>12</v>
      </c>
      <c r="B13" s="8" t="s">
        <v>79</v>
      </c>
      <c r="C13" s="9" t="s">
        <v>11</v>
      </c>
      <c r="D13" s="9" t="s">
        <v>62</v>
      </c>
      <c r="E13" s="9">
        <v>1395</v>
      </c>
      <c r="F13" s="9"/>
      <c r="G13" s="9">
        <v>4.3099999999999996</v>
      </c>
      <c r="H13" s="9"/>
      <c r="I13" s="8"/>
      <c r="J13" s="9">
        <v>41.2</v>
      </c>
      <c r="K13" s="9">
        <v>3</v>
      </c>
      <c r="L13" s="9">
        <v>0</v>
      </c>
      <c r="M13" s="9">
        <v>3.6</v>
      </c>
      <c r="N13" s="9">
        <f t="shared" si="0"/>
        <v>52.110000000000007</v>
      </c>
    </row>
    <row r="14" spans="1:14" x14ac:dyDescent="0.45">
      <c r="A14" s="8">
        <v>13</v>
      </c>
      <c r="B14" s="8" t="s">
        <v>66</v>
      </c>
      <c r="C14" s="9" t="s">
        <v>11</v>
      </c>
      <c r="D14" s="9" t="s">
        <v>67</v>
      </c>
      <c r="E14" s="9">
        <v>1397</v>
      </c>
      <c r="F14" s="9"/>
      <c r="G14" s="9"/>
      <c r="H14" s="9"/>
      <c r="I14" s="8"/>
      <c r="J14" s="9">
        <v>24.58</v>
      </c>
      <c r="K14" s="9">
        <v>3</v>
      </c>
      <c r="L14" s="9">
        <v>7</v>
      </c>
      <c r="M14" s="9">
        <v>2.7</v>
      </c>
      <c r="N14" s="9">
        <f t="shared" si="0"/>
        <v>37.28</v>
      </c>
    </row>
    <row r="15" spans="1:14" x14ac:dyDescent="0.45">
      <c r="A15" s="8">
        <v>14</v>
      </c>
      <c r="B15" s="8" t="s">
        <v>42</v>
      </c>
      <c r="C15" s="9" t="s">
        <v>11</v>
      </c>
      <c r="D15" s="9" t="s">
        <v>17</v>
      </c>
      <c r="E15" s="9">
        <v>1397</v>
      </c>
      <c r="F15" s="9"/>
      <c r="G15" s="9"/>
      <c r="H15" s="9"/>
      <c r="I15" s="8"/>
      <c r="J15" s="9">
        <v>28.31</v>
      </c>
      <c r="K15" s="9">
        <v>3</v>
      </c>
      <c r="L15" s="9">
        <v>0</v>
      </c>
      <c r="M15" s="9">
        <v>0.2</v>
      </c>
      <c r="N15" s="9">
        <f t="shared" si="0"/>
        <v>31.509999999999998</v>
      </c>
    </row>
  </sheetData>
  <sortState ref="B2:N15">
    <sortCondition descending="1" ref="N1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rightToLeft="1" topLeftCell="A25" workbookViewId="0">
      <selection sqref="A1:N45"/>
    </sheetView>
  </sheetViews>
  <sheetFormatPr defaultRowHeight="18" x14ac:dyDescent="0.45"/>
  <cols>
    <col min="1" max="1" width="4.625" style="2" customWidth="1"/>
    <col min="2" max="2" width="14" style="2" customWidth="1"/>
    <col min="3" max="3" width="7.875" style="2" customWidth="1"/>
    <col min="4" max="4" width="10.25" style="21" customWidth="1"/>
    <col min="5" max="5" width="8" style="2" customWidth="1"/>
    <col min="6" max="6" width="6.75" style="2" customWidth="1"/>
    <col min="7" max="7" width="6.875" style="2" customWidth="1"/>
    <col min="8" max="8" width="9" style="2"/>
    <col min="9" max="9" width="5.875" style="2" customWidth="1"/>
    <col min="10" max="14" width="9" style="2"/>
  </cols>
  <sheetData>
    <row r="1" spans="1:14" s="19" customFormat="1" ht="20.25" x14ac:dyDescent="0.55000000000000004">
      <c r="A1" s="26" t="s">
        <v>161</v>
      </c>
      <c r="B1" s="27" t="s">
        <v>0</v>
      </c>
      <c r="C1" s="7" t="s">
        <v>1</v>
      </c>
      <c r="D1" s="7" t="s">
        <v>2</v>
      </c>
      <c r="E1" s="5" t="s">
        <v>3</v>
      </c>
      <c r="F1" s="7" t="s">
        <v>147</v>
      </c>
      <c r="G1" s="7" t="s">
        <v>146</v>
      </c>
      <c r="H1" s="5" t="s">
        <v>162</v>
      </c>
      <c r="I1" s="7" t="s">
        <v>142</v>
      </c>
      <c r="J1" s="7" t="s">
        <v>149</v>
      </c>
      <c r="K1" s="7" t="s">
        <v>143</v>
      </c>
      <c r="L1" s="7" t="s">
        <v>144</v>
      </c>
      <c r="M1" s="7" t="s">
        <v>145</v>
      </c>
      <c r="N1" s="7" t="s">
        <v>148</v>
      </c>
    </row>
    <row r="2" spans="1:14" x14ac:dyDescent="0.45">
      <c r="A2" s="8">
        <v>1</v>
      </c>
      <c r="B2" s="8" t="s">
        <v>88</v>
      </c>
      <c r="C2" s="9" t="s">
        <v>11</v>
      </c>
      <c r="D2" s="28" t="s">
        <v>6</v>
      </c>
      <c r="E2" s="9">
        <v>1394</v>
      </c>
      <c r="F2" s="9">
        <v>11.37</v>
      </c>
      <c r="G2" s="9"/>
      <c r="H2" s="9">
        <v>30</v>
      </c>
      <c r="I2" s="8"/>
      <c r="J2" s="9">
        <v>522.41</v>
      </c>
      <c r="K2" s="9">
        <v>11.5</v>
      </c>
      <c r="L2" s="9">
        <v>30.51</v>
      </c>
      <c r="M2" s="9">
        <v>37.5</v>
      </c>
      <c r="N2" s="9">
        <f t="shared" ref="N2:N45" si="0">SUM(F2:M2)</f>
        <v>643.29</v>
      </c>
    </row>
    <row r="3" spans="1:14" x14ac:dyDescent="0.45">
      <c r="A3" s="8">
        <v>2</v>
      </c>
      <c r="B3" s="8" t="s">
        <v>35</v>
      </c>
      <c r="C3" s="9" t="s">
        <v>11</v>
      </c>
      <c r="D3" s="28" t="s">
        <v>36</v>
      </c>
      <c r="E3" s="9">
        <v>1397</v>
      </c>
      <c r="F3" s="9">
        <v>3</v>
      </c>
      <c r="G3" s="9"/>
      <c r="H3" s="9"/>
      <c r="I3" s="8"/>
      <c r="J3" s="9">
        <v>382.88</v>
      </c>
      <c r="K3" s="9">
        <v>6.5</v>
      </c>
      <c r="L3" s="9">
        <v>44</v>
      </c>
      <c r="M3" s="9">
        <v>17.2</v>
      </c>
      <c r="N3" s="9">
        <f t="shared" si="0"/>
        <v>453.58</v>
      </c>
    </row>
    <row r="4" spans="1:14" x14ac:dyDescent="0.45">
      <c r="A4" s="8">
        <v>3</v>
      </c>
      <c r="B4" s="8" t="s">
        <v>68</v>
      </c>
      <c r="C4" s="9" t="s">
        <v>11</v>
      </c>
      <c r="D4" s="28" t="s">
        <v>12</v>
      </c>
      <c r="E4" s="9">
        <v>1396</v>
      </c>
      <c r="F4" s="9"/>
      <c r="G4" s="9">
        <v>5.65</v>
      </c>
      <c r="H4" s="9"/>
      <c r="I4" s="8"/>
      <c r="J4" s="9">
        <v>241.41</v>
      </c>
      <c r="K4" s="9">
        <v>6.5</v>
      </c>
      <c r="L4" s="9">
        <v>1.72</v>
      </c>
      <c r="M4" s="9">
        <v>4.2300000000000004</v>
      </c>
      <c r="N4" s="9">
        <f t="shared" si="0"/>
        <v>259.51</v>
      </c>
    </row>
    <row r="5" spans="1:14" x14ac:dyDescent="0.45">
      <c r="A5" s="8">
        <v>4</v>
      </c>
      <c r="B5" s="8" t="s">
        <v>80</v>
      </c>
      <c r="C5" s="9" t="s">
        <v>11</v>
      </c>
      <c r="D5" s="28" t="s">
        <v>81</v>
      </c>
      <c r="E5" s="9">
        <v>1395</v>
      </c>
      <c r="F5" s="9"/>
      <c r="G5" s="9"/>
      <c r="H5" s="9"/>
      <c r="I5" s="8"/>
      <c r="J5" s="9">
        <v>175.36</v>
      </c>
      <c r="K5" s="9">
        <v>3.5</v>
      </c>
      <c r="L5" s="9">
        <v>32</v>
      </c>
      <c r="M5" s="9">
        <v>4</v>
      </c>
      <c r="N5" s="9">
        <f t="shared" si="0"/>
        <v>214.86</v>
      </c>
    </row>
    <row r="6" spans="1:14" x14ac:dyDescent="0.45">
      <c r="A6" s="8">
        <v>5</v>
      </c>
      <c r="B6" s="8" t="s">
        <v>107</v>
      </c>
      <c r="C6" s="9" t="s">
        <v>11</v>
      </c>
      <c r="D6" s="28" t="s">
        <v>6</v>
      </c>
      <c r="E6" s="9">
        <v>1397</v>
      </c>
      <c r="F6" s="9">
        <v>1.5</v>
      </c>
      <c r="G6" s="9"/>
      <c r="H6" s="9"/>
      <c r="I6" s="8"/>
      <c r="J6" s="9">
        <v>179.02</v>
      </c>
      <c r="K6" s="9">
        <v>3.5</v>
      </c>
      <c r="L6" s="9">
        <v>12</v>
      </c>
      <c r="M6" s="9">
        <v>5.9</v>
      </c>
      <c r="N6" s="9">
        <f t="shared" si="0"/>
        <v>201.92000000000002</v>
      </c>
    </row>
    <row r="7" spans="1:14" x14ac:dyDescent="0.45">
      <c r="A7" s="8">
        <v>6</v>
      </c>
      <c r="B7" s="8" t="s">
        <v>33</v>
      </c>
      <c r="C7" s="9" t="s">
        <v>11</v>
      </c>
      <c r="D7" s="28" t="s">
        <v>6</v>
      </c>
      <c r="E7" s="9">
        <v>1397</v>
      </c>
      <c r="F7" s="9">
        <v>1.8</v>
      </c>
      <c r="G7" s="9"/>
      <c r="H7" s="9"/>
      <c r="I7" s="8"/>
      <c r="J7" s="9">
        <v>140.86000000000001</v>
      </c>
      <c r="K7" s="9">
        <v>10</v>
      </c>
      <c r="L7" s="9">
        <v>22</v>
      </c>
      <c r="M7" s="9">
        <v>27.1</v>
      </c>
      <c r="N7" s="9">
        <f t="shared" si="0"/>
        <v>201.76000000000002</v>
      </c>
    </row>
    <row r="8" spans="1:14" x14ac:dyDescent="0.45">
      <c r="A8" s="8">
        <v>7</v>
      </c>
      <c r="B8" s="8" t="s">
        <v>24</v>
      </c>
      <c r="C8" s="9" t="s">
        <v>20</v>
      </c>
      <c r="D8" s="29" t="s">
        <v>65</v>
      </c>
      <c r="E8" s="9">
        <v>1397</v>
      </c>
      <c r="F8" s="9"/>
      <c r="G8" s="9"/>
      <c r="H8" s="9"/>
      <c r="I8" s="8"/>
      <c r="J8" s="9">
        <v>118.04</v>
      </c>
      <c r="K8" s="9">
        <v>6</v>
      </c>
      <c r="L8" s="9">
        <v>61</v>
      </c>
      <c r="M8" s="9">
        <v>9.1</v>
      </c>
      <c r="N8" s="9">
        <f t="shared" si="0"/>
        <v>194.14000000000001</v>
      </c>
    </row>
    <row r="9" spans="1:14" x14ac:dyDescent="0.45">
      <c r="A9" s="8">
        <v>8</v>
      </c>
      <c r="B9" s="8" t="s">
        <v>10</v>
      </c>
      <c r="C9" s="9" t="s">
        <v>11</v>
      </c>
      <c r="D9" s="28" t="s">
        <v>12</v>
      </c>
      <c r="E9" s="9">
        <v>1395</v>
      </c>
      <c r="F9" s="9"/>
      <c r="G9" s="9"/>
      <c r="H9" s="9"/>
      <c r="I9" s="8"/>
      <c r="J9" s="9">
        <v>158.71</v>
      </c>
      <c r="K9" s="9">
        <v>7</v>
      </c>
      <c r="L9" s="9">
        <v>10</v>
      </c>
      <c r="M9" s="9">
        <v>13.9</v>
      </c>
      <c r="N9" s="9">
        <f t="shared" si="0"/>
        <v>189.61</v>
      </c>
    </row>
    <row r="10" spans="1:14" x14ac:dyDescent="0.45">
      <c r="A10" s="8">
        <v>9</v>
      </c>
      <c r="B10" s="8" t="s">
        <v>58</v>
      </c>
      <c r="C10" s="9" t="s">
        <v>11</v>
      </c>
      <c r="D10" s="28" t="s">
        <v>12</v>
      </c>
      <c r="E10" s="9">
        <v>1395</v>
      </c>
      <c r="F10" s="9"/>
      <c r="G10" s="9"/>
      <c r="H10" s="9"/>
      <c r="I10" s="8"/>
      <c r="J10" s="9">
        <v>145.4</v>
      </c>
      <c r="K10" s="9">
        <v>8</v>
      </c>
      <c r="L10" s="9">
        <v>3.27</v>
      </c>
      <c r="M10" s="9">
        <v>13.13</v>
      </c>
      <c r="N10" s="9">
        <f t="shared" si="0"/>
        <v>169.8</v>
      </c>
    </row>
    <row r="11" spans="1:14" x14ac:dyDescent="0.45">
      <c r="A11" s="8">
        <v>10</v>
      </c>
      <c r="B11" s="8" t="s">
        <v>110</v>
      </c>
      <c r="C11" s="9" t="s">
        <v>11</v>
      </c>
      <c r="D11" s="28" t="s">
        <v>12</v>
      </c>
      <c r="E11" s="9">
        <v>1397</v>
      </c>
      <c r="F11" s="9"/>
      <c r="G11" s="9"/>
      <c r="H11" s="9"/>
      <c r="I11" s="8"/>
      <c r="J11" s="9">
        <v>125.78</v>
      </c>
      <c r="K11" s="9">
        <v>4</v>
      </c>
      <c r="L11" s="9">
        <v>13</v>
      </c>
      <c r="M11" s="9">
        <v>10.7</v>
      </c>
      <c r="N11" s="9">
        <f t="shared" si="0"/>
        <v>153.47999999999999</v>
      </c>
    </row>
    <row r="12" spans="1:14" x14ac:dyDescent="0.45">
      <c r="A12" s="8">
        <v>11</v>
      </c>
      <c r="B12" s="8" t="s">
        <v>102</v>
      </c>
      <c r="C12" s="9" t="s">
        <v>11</v>
      </c>
      <c r="D12" s="28" t="s">
        <v>75</v>
      </c>
      <c r="E12" s="9">
        <v>1394</v>
      </c>
      <c r="F12" s="9">
        <v>1.8</v>
      </c>
      <c r="G12" s="9"/>
      <c r="H12" s="9"/>
      <c r="I12" s="8"/>
      <c r="J12" s="9">
        <v>122.09</v>
      </c>
      <c r="K12" s="9">
        <v>6.5</v>
      </c>
      <c r="L12" s="9">
        <v>9</v>
      </c>
      <c r="M12" s="9">
        <v>10.7</v>
      </c>
      <c r="N12" s="9">
        <f t="shared" si="0"/>
        <v>150.08999999999997</v>
      </c>
    </row>
    <row r="13" spans="1:14" x14ac:dyDescent="0.45">
      <c r="A13" s="8">
        <v>12</v>
      </c>
      <c r="B13" s="8" t="s">
        <v>34</v>
      </c>
      <c r="C13" s="9" t="s">
        <v>11</v>
      </c>
      <c r="D13" s="28" t="s">
        <v>6</v>
      </c>
      <c r="E13" s="9">
        <v>1397</v>
      </c>
      <c r="F13" s="9"/>
      <c r="G13" s="9"/>
      <c r="H13" s="9"/>
      <c r="I13" s="8"/>
      <c r="J13" s="9">
        <v>121.12</v>
      </c>
      <c r="K13" s="9">
        <v>4.5</v>
      </c>
      <c r="L13" s="9">
        <v>12</v>
      </c>
      <c r="M13" s="9">
        <v>8.1999999999999993</v>
      </c>
      <c r="N13" s="9">
        <f t="shared" si="0"/>
        <v>145.82</v>
      </c>
    </row>
    <row r="14" spans="1:14" x14ac:dyDescent="0.45">
      <c r="A14" s="8">
        <v>13</v>
      </c>
      <c r="B14" s="8" t="s">
        <v>90</v>
      </c>
      <c r="C14" s="9" t="s">
        <v>11</v>
      </c>
      <c r="D14" s="28" t="s">
        <v>91</v>
      </c>
      <c r="E14" s="9">
        <v>1398</v>
      </c>
      <c r="F14" s="9">
        <v>0.7</v>
      </c>
      <c r="G14" s="9"/>
      <c r="H14" s="9"/>
      <c r="I14" s="8"/>
      <c r="J14" s="9">
        <v>125.57</v>
      </c>
      <c r="K14" s="9">
        <v>3.5</v>
      </c>
      <c r="L14" s="9">
        <v>8</v>
      </c>
      <c r="M14" s="9">
        <v>5</v>
      </c>
      <c r="N14" s="9">
        <f t="shared" si="0"/>
        <v>142.76999999999998</v>
      </c>
    </row>
    <row r="15" spans="1:14" x14ac:dyDescent="0.45">
      <c r="A15" s="8">
        <v>14</v>
      </c>
      <c r="B15" s="8" t="s">
        <v>77</v>
      </c>
      <c r="C15" s="9" t="s">
        <v>11</v>
      </c>
      <c r="D15" s="28" t="s">
        <v>17</v>
      </c>
      <c r="E15" s="9">
        <v>1397</v>
      </c>
      <c r="F15" s="9">
        <v>1.8</v>
      </c>
      <c r="G15" s="9"/>
      <c r="H15" s="9"/>
      <c r="I15" s="8"/>
      <c r="J15" s="9">
        <v>119.6</v>
      </c>
      <c r="K15" s="9">
        <v>3.5</v>
      </c>
      <c r="L15" s="9">
        <v>5</v>
      </c>
      <c r="M15" s="9">
        <v>7.3</v>
      </c>
      <c r="N15" s="9">
        <f t="shared" si="0"/>
        <v>137.19999999999999</v>
      </c>
    </row>
    <row r="16" spans="1:14" x14ac:dyDescent="0.45">
      <c r="A16" s="8">
        <v>15</v>
      </c>
      <c r="B16" s="8" t="s">
        <v>70</v>
      </c>
      <c r="C16" s="9" t="s">
        <v>11</v>
      </c>
      <c r="D16" s="28" t="s">
        <v>12</v>
      </c>
      <c r="E16" s="9">
        <v>1398</v>
      </c>
      <c r="F16" s="9"/>
      <c r="G16" s="9"/>
      <c r="H16" s="9"/>
      <c r="I16" s="8"/>
      <c r="J16" s="9">
        <v>82.99</v>
      </c>
      <c r="K16" s="9">
        <v>13</v>
      </c>
      <c r="L16" s="9">
        <v>7.17</v>
      </c>
      <c r="M16" s="9">
        <v>30.3</v>
      </c>
      <c r="N16" s="9">
        <f t="shared" si="0"/>
        <v>133.46</v>
      </c>
    </row>
    <row r="17" spans="1:14" x14ac:dyDescent="0.45">
      <c r="A17" s="8">
        <v>16</v>
      </c>
      <c r="B17" s="8" t="s">
        <v>109</v>
      </c>
      <c r="C17" s="9" t="s">
        <v>11</v>
      </c>
      <c r="D17" s="28" t="s">
        <v>12</v>
      </c>
      <c r="E17" s="9">
        <v>1396</v>
      </c>
      <c r="F17" s="9"/>
      <c r="G17" s="9">
        <v>2</v>
      </c>
      <c r="H17" s="9"/>
      <c r="I17" s="8"/>
      <c r="J17" s="9">
        <v>113.15</v>
      </c>
      <c r="K17" s="9">
        <v>6</v>
      </c>
      <c r="L17" s="9">
        <v>7.55</v>
      </c>
      <c r="M17" s="9">
        <v>3.5</v>
      </c>
      <c r="N17" s="9">
        <f t="shared" si="0"/>
        <v>132.20000000000002</v>
      </c>
    </row>
    <row r="18" spans="1:14" x14ac:dyDescent="0.45">
      <c r="A18" s="8">
        <v>17</v>
      </c>
      <c r="B18" s="8" t="s">
        <v>16</v>
      </c>
      <c r="C18" s="9" t="s">
        <v>11</v>
      </c>
      <c r="D18" s="28" t="s">
        <v>12</v>
      </c>
      <c r="E18" s="9">
        <v>1397</v>
      </c>
      <c r="F18" s="9"/>
      <c r="G18" s="9"/>
      <c r="H18" s="9"/>
      <c r="I18" s="8"/>
      <c r="J18" s="9">
        <v>101.59</v>
      </c>
      <c r="K18" s="9">
        <v>8</v>
      </c>
      <c r="L18" s="9">
        <v>6</v>
      </c>
      <c r="M18" s="9">
        <v>16</v>
      </c>
      <c r="N18" s="9">
        <f t="shared" si="0"/>
        <v>131.59</v>
      </c>
    </row>
    <row r="19" spans="1:14" x14ac:dyDescent="0.45">
      <c r="A19" s="8">
        <v>18</v>
      </c>
      <c r="B19" s="8" t="s">
        <v>108</v>
      </c>
      <c r="C19" s="9" t="s">
        <v>11</v>
      </c>
      <c r="D19" s="28" t="s">
        <v>67</v>
      </c>
      <c r="E19" s="9">
        <v>1397</v>
      </c>
      <c r="F19" s="9"/>
      <c r="G19" s="9"/>
      <c r="H19" s="9"/>
      <c r="I19" s="8"/>
      <c r="J19" s="9">
        <v>85.83</v>
      </c>
      <c r="K19" s="9">
        <v>8</v>
      </c>
      <c r="L19" s="9">
        <v>23</v>
      </c>
      <c r="M19" s="9">
        <v>13.2</v>
      </c>
      <c r="N19" s="9">
        <f t="shared" si="0"/>
        <v>130.03</v>
      </c>
    </row>
    <row r="20" spans="1:14" x14ac:dyDescent="0.45">
      <c r="A20" s="8">
        <v>19</v>
      </c>
      <c r="B20" s="25" t="s">
        <v>54</v>
      </c>
      <c r="C20" s="9" t="s">
        <v>11</v>
      </c>
      <c r="D20" s="28" t="s">
        <v>6</v>
      </c>
      <c r="E20" s="9">
        <v>1396</v>
      </c>
      <c r="F20" s="9"/>
      <c r="G20" s="9"/>
      <c r="H20" s="9"/>
      <c r="I20" s="8"/>
      <c r="J20" s="9">
        <v>109.75</v>
      </c>
      <c r="K20" s="9">
        <v>3.5</v>
      </c>
      <c r="L20" s="9">
        <v>9</v>
      </c>
      <c r="M20" s="9">
        <v>5.3</v>
      </c>
      <c r="N20" s="9">
        <f t="shared" si="0"/>
        <v>127.55</v>
      </c>
    </row>
    <row r="21" spans="1:14" x14ac:dyDescent="0.45">
      <c r="A21" s="8">
        <v>20</v>
      </c>
      <c r="B21" s="8" t="s">
        <v>114</v>
      </c>
      <c r="C21" s="9" t="s">
        <v>11</v>
      </c>
      <c r="D21" s="28" t="s">
        <v>9</v>
      </c>
      <c r="E21" s="9">
        <v>1397</v>
      </c>
      <c r="F21" s="9"/>
      <c r="G21" s="9"/>
      <c r="H21" s="9"/>
      <c r="I21" s="8"/>
      <c r="J21" s="9">
        <v>91.69</v>
      </c>
      <c r="K21" s="9">
        <v>3</v>
      </c>
      <c r="L21" s="9">
        <v>17</v>
      </c>
      <c r="M21" s="9">
        <v>9.6</v>
      </c>
      <c r="N21" s="9">
        <f t="shared" si="0"/>
        <v>121.28999999999999</v>
      </c>
    </row>
    <row r="22" spans="1:14" x14ac:dyDescent="0.45">
      <c r="A22" s="8">
        <v>21</v>
      </c>
      <c r="B22" s="8" t="s">
        <v>55</v>
      </c>
      <c r="C22" s="9" t="s">
        <v>5</v>
      </c>
      <c r="D22" s="28" t="s">
        <v>12</v>
      </c>
      <c r="E22" s="9">
        <v>1393</v>
      </c>
      <c r="F22" s="9"/>
      <c r="G22" s="9"/>
      <c r="H22" s="9"/>
      <c r="I22" s="8"/>
      <c r="J22" s="9">
        <v>109.18</v>
      </c>
      <c r="K22" s="9">
        <v>5</v>
      </c>
      <c r="L22" s="9">
        <v>2.5299999999999998</v>
      </c>
      <c r="M22" s="9">
        <v>2.2000000000000002</v>
      </c>
      <c r="N22" s="9">
        <f t="shared" si="0"/>
        <v>118.91000000000001</v>
      </c>
    </row>
    <row r="23" spans="1:14" x14ac:dyDescent="0.45">
      <c r="A23" s="8">
        <v>22</v>
      </c>
      <c r="B23" s="8" t="s">
        <v>69</v>
      </c>
      <c r="C23" s="9" t="s">
        <v>11</v>
      </c>
      <c r="D23" s="28" t="s">
        <v>12</v>
      </c>
      <c r="E23" s="9">
        <v>1394</v>
      </c>
      <c r="F23" s="9"/>
      <c r="G23" s="9">
        <v>15</v>
      </c>
      <c r="H23" s="9"/>
      <c r="I23" s="8"/>
      <c r="J23" s="9">
        <v>77.790000000000006</v>
      </c>
      <c r="K23" s="9">
        <v>6.5</v>
      </c>
      <c r="L23" s="9">
        <v>1.85</v>
      </c>
      <c r="M23" s="9">
        <v>1.84</v>
      </c>
      <c r="N23" s="9">
        <f t="shared" si="0"/>
        <v>102.98</v>
      </c>
    </row>
    <row r="24" spans="1:14" x14ac:dyDescent="0.45">
      <c r="A24" s="8">
        <v>23</v>
      </c>
      <c r="B24" s="8" t="s">
        <v>94</v>
      </c>
      <c r="C24" s="9" t="s">
        <v>11</v>
      </c>
      <c r="D24" s="28" t="s">
        <v>12</v>
      </c>
      <c r="E24" s="9">
        <v>1396</v>
      </c>
      <c r="F24" s="9"/>
      <c r="G24" s="9"/>
      <c r="H24" s="9"/>
      <c r="I24" s="8"/>
      <c r="J24" s="9">
        <v>88.87</v>
      </c>
      <c r="K24" s="9">
        <v>4.5</v>
      </c>
      <c r="L24" s="9">
        <v>1</v>
      </c>
      <c r="M24" s="9">
        <v>2.7</v>
      </c>
      <c r="N24" s="9">
        <f t="shared" si="0"/>
        <v>97.070000000000007</v>
      </c>
    </row>
    <row r="25" spans="1:14" x14ac:dyDescent="0.45">
      <c r="A25" s="8">
        <v>24</v>
      </c>
      <c r="B25" s="8" t="s">
        <v>123</v>
      </c>
      <c r="C25" s="9" t="s">
        <v>11</v>
      </c>
      <c r="D25" s="28" t="s">
        <v>124</v>
      </c>
      <c r="E25" s="9">
        <v>1395</v>
      </c>
      <c r="F25" s="9"/>
      <c r="G25" s="9"/>
      <c r="H25" s="9"/>
      <c r="I25" s="8"/>
      <c r="J25" s="9">
        <v>77.72</v>
      </c>
      <c r="K25" s="9">
        <v>5.5</v>
      </c>
      <c r="L25" s="9">
        <v>0</v>
      </c>
      <c r="M25" s="9">
        <v>4.5</v>
      </c>
      <c r="N25" s="9">
        <f t="shared" si="0"/>
        <v>87.72</v>
      </c>
    </row>
    <row r="26" spans="1:14" x14ac:dyDescent="0.45">
      <c r="A26" s="8">
        <v>25</v>
      </c>
      <c r="B26" s="8" t="s">
        <v>113</v>
      </c>
      <c r="C26" s="9" t="s">
        <v>5</v>
      </c>
      <c r="D26" s="28" t="s">
        <v>12</v>
      </c>
      <c r="E26" s="9">
        <v>1393</v>
      </c>
      <c r="F26" s="9"/>
      <c r="G26" s="9"/>
      <c r="H26" s="9"/>
      <c r="I26" s="8"/>
      <c r="J26" s="9">
        <v>58.95</v>
      </c>
      <c r="K26" s="9">
        <v>3.5</v>
      </c>
      <c r="L26" s="9">
        <v>4</v>
      </c>
      <c r="M26" s="9">
        <v>4</v>
      </c>
      <c r="N26" s="9">
        <f t="shared" si="0"/>
        <v>70.45</v>
      </c>
    </row>
    <row r="27" spans="1:14" x14ac:dyDescent="0.45">
      <c r="A27" s="8">
        <v>26</v>
      </c>
      <c r="B27" s="8" t="s">
        <v>86</v>
      </c>
      <c r="C27" s="9" t="s">
        <v>11</v>
      </c>
      <c r="D27" s="28" t="s">
        <v>9</v>
      </c>
      <c r="E27" s="9">
        <v>1396</v>
      </c>
      <c r="F27" s="9"/>
      <c r="G27" s="9"/>
      <c r="H27" s="9"/>
      <c r="I27" s="8"/>
      <c r="J27" s="9">
        <v>61.81</v>
      </c>
      <c r="K27" s="9">
        <v>2.5</v>
      </c>
      <c r="L27" s="9">
        <v>2</v>
      </c>
      <c r="M27" s="9">
        <v>2.5</v>
      </c>
      <c r="N27" s="9">
        <f t="shared" si="0"/>
        <v>68.81</v>
      </c>
    </row>
    <row r="28" spans="1:14" x14ac:dyDescent="0.45">
      <c r="A28" s="8">
        <v>27</v>
      </c>
      <c r="B28" s="8" t="s">
        <v>61</v>
      </c>
      <c r="C28" s="9" t="s">
        <v>11</v>
      </c>
      <c r="D28" s="28" t="s">
        <v>62</v>
      </c>
      <c r="E28" s="9">
        <v>1396</v>
      </c>
      <c r="F28" s="9"/>
      <c r="G28" s="9"/>
      <c r="H28" s="9"/>
      <c r="I28" s="8"/>
      <c r="J28" s="9">
        <v>57.95</v>
      </c>
      <c r="K28" s="9">
        <v>2.5</v>
      </c>
      <c r="L28" s="9">
        <v>2</v>
      </c>
      <c r="M28" s="9">
        <v>4.9000000000000004</v>
      </c>
      <c r="N28" s="9">
        <f t="shared" si="0"/>
        <v>67.350000000000009</v>
      </c>
    </row>
    <row r="29" spans="1:14" x14ac:dyDescent="0.45">
      <c r="A29" s="8">
        <v>28</v>
      </c>
      <c r="B29" s="8" t="s">
        <v>46</v>
      </c>
      <c r="C29" s="9" t="s">
        <v>11</v>
      </c>
      <c r="D29" s="28" t="s">
        <v>9</v>
      </c>
      <c r="E29" s="9">
        <v>1395</v>
      </c>
      <c r="F29" s="9"/>
      <c r="G29" s="9">
        <v>5</v>
      </c>
      <c r="H29" s="9"/>
      <c r="I29" s="8"/>
      <c r="J29" s="9">
        <v>54.88</v>
      </c>
      <c r="K29" s="9">
        <v>4</v>
      </c>
      <c r="L29" s="9">
        <v>1.3</v>
      </c>
      <c r="M29" s="9">
        <v>1.3</v>
      </c>
      <c r="N29" s="9">
        <f t="shared" si="0"/>
        <v>66.48</v>
      </c>
    </row>
    <row r="30" spans="1:14" x14ac:dyDescent="0.45">
      <c r="A30" s="8">
        <v>29</v>
      </c>
      <c r="B30" s="25" t="s">
        <v>117</v>
      </c>
      <c r="C30" s="9" t="s">
        <v>11</v>
      </c>
      <c r="D30" s="28" t="s">
        <v>12</v>
      </c>
      <c r="E30" s="9">
        <v>1395</v>
      </c>
      <c r="F30" s="9"/>
      <c r="G30" s="9"/>
      <c r="H30" s="9"/>
      <c r="I30" s="8"/>
      <c r="J30" s="9">
        <v>57.05</v>
      </c>
      <c r="K30" s="9">
        <v>5.5</v>
      </c>
      <c r="L30" s="9">
        <v>1</v>
      </c>
      <c r="M30" s="9">
        <v>1.5</v>
      </c>
      <c r="N30" s="9">
        <f t="shared" si="0"/>
        <v>65.05</v>
      </c>
    </row>
    <row r="31" spans="1:14" x14ac:dyDescent="0.45">
      <c r="A31" s="8">
        <v>30</v>
      </c>
      <c r="B31" s="8" t="s">
        <v>44</v>
      </c>
      <c r="C31" s="9" t="s">
        <v>11</v>
      </c>
      <c r="D31" s="28" t="s">
        <v>12</v>
      </c>
      <c r="E31" s="9">
        <v>1394</v>
      </c>
      <c r="F31" s="9"/>
      <c r="G31" s="9"/>
      <c r="H31" s="9"/>
      <c r="I31" s="8"/>
      <c r="J31" s="9">
        <v>43.21</v>
      </c>
      <c r="K31" s="9">
        <v>5</v>
      </c>
      <c r="L31" s="9">
        <v>1</v>
      </c>
      <c r="M31" s="9">
        <v>6.1</v>
      </c>
      <c r="N31" s="9">
        <f t="shared" si="0"/>
        <v>55.31</v>
      </c>
    </row>
    <row r="32" spans="1:14" x14ac:dyDescent="0.45">
      <c r="A32" s="8">
        <v>31</v>
      </c>
      <c r="B32" s="8" t="s">
        <v>79</v>
      </c>
      <c r="C32" s="9" t="s">
        <v>11</v>
      </c>
      <c r="D32" s="28" t="s">
        <v>62</v>
      </c>
      <c r="E32" s="9">
        <v>1395</v>
      </c>
      <c r="F32" s="9"/>
      <c r="G32" s="9">
        <v>4.3099999999999996</v>
      </c>
      <c r="H32" s="9"/>
      <c r="I32" s="8"/>
      <c r="J32" s="9">
        <v>41.2</v>
      </c>
      <c r="K32" s="9">
        <v>3</v>
      </c>
      <c r="L32" s="9">
        <v>0</v>
      </c>
      <c r="M32" s="9">
        <v>3.6</v>
      </c>
      <c r="N32" s="9">
        <f t="shared" si="0"/>
        <v>52.110000000000007</v>
      </c>
    </row>
    <row r="33" spans="1:14" x14ac:dyDescent="0.45">
      <c r="A33" s="8">
        <v>32</v>
      </c>
      <c r="B33" s="8" t="s">
        <v>76</v>
      </c>
      <c r="C33" s="9" t="s">
        <v>5</v>
      </c>
      <c r="D33" s="28" t="s">
        <v>9</v>
      </c>
      <c r="E33" s="9">
        <v>1395</v>
      </c>
      <c r="F33" s="9"/>
      <c r="G33" s="9"/>
      <c r="H33" s="9"/>
      <c r="I33" s="8"/>
      <c r="J33" s="9">
        <v>45.89</v>
      </c>
      <c r="K33" s="9">
        <v>2.5</v>
      </c>
      <c r="L33" s="9">
        <v>0</v>
      </c>
      <c r="M33" s="9">
        <v>1</v>
      </c>
      <c r="N33" s="9">
        <f t="shared" si="0"/>
        <v>49.39</v>
      </c>
    </row>
    <row r="34" spans="1:14" x14ac:dyDescent="0.45">
      <c r="A34" s="8">
        <v>33</v>
      </c>
      <c r="B34" s="8" t="s">
        <v>104</v>
      </c>
      <c r="C34" s="9" t="s">
        <v>11</v>
      </c>
      <c r="D34" s="28" t="s">
        <v>9</v>
      </c>
      <c r="E34" s="9">
        <v>1397</v>
      </c>
      <c r="F34" s="9">
        <v>3</v>
      </c>
      <c r="G34" s="9"/>
      <c r="H34" s="9"/>
      <c r="I34" s="8"/>
      <c r="J34" s="9">
        <v>40.79</v>
      </c>
      <c r="K34" s="9">
        <v>1.5</v>
      </c>
      <c r="L34" s="9">
        <v>1</v>
      </c>
      <c r="M34" s="9">
        <v>1.1000000000000001</v>
      </c>
      <c r="N34" s="9">
        <f t="shared" si="0"/>
        <v>47.39</v>
      </c>
    </row>
    <row r="35" spans="1:14" x14ac:dyDescent="0.45">
      <c r="A35" s="8">
        <v>34</v>
      </c>
      <c r="B35" s="8" t="s">
        <v>38</v>
      </c>
      <c r="C35" s="9" t="s">
        <v>11</v>
      </c>
      <c r="D35" s="28" t="s">
        <v>12</v>
      </c>
      <c r="E35" s="9">
        <v>1394</v>
      </c>
      <c r="F35" s="9"/>
      <c r="G35" s="9"/>
      <c r="H35" s="9"/>
      <c r="I35" s="8"/>
      <c r="J35" s="9">
        <v>31.67</v>
      </c>
      <c r="K35" s="9">
        <v>6</v>
      </c>
      <c r="L35" s="9">
        <v>0</v>
      </c>
      <c r="M35" s="9">
        <v>1.9</v>
      </c>
      <c r="N35" s="9">
        <f t="shared" si="0"/>
        <v>39.57</v>
      </c>
    </row>
    <row r="36" spans="1:14" x14ac:dyDescent="0.45">
      <c r="A36" s="8">
        <v>35</v>
      </c>
      <c r="B36" s="8" t="s">
        <v>66</v>
      </c>
      <c r="C36" s="9" t="s">
        <v>11</v>
      </c>
      <c r="D36" s="28" t="s">
        <v>67</v>
      </c>
      <c r="E36" s="9">
        <v>1397</v>
      </c>
      <c r="F36" s="9"/>
      <c r="G36" s="9"/>
      <c r="H36" s="9"/>
      <c r="I36" s="8"/>
      <c r="J36" s="9">
        <v>24.58</v>
      </c>
      <c r="K36" s="9">
        <v>3</v>
      </c>
      <c r="L36" s="9">
        <v>7</v>
      </c>
      <c r="M36" s="9">
        <v>2.7</v>
      </c>
      <c r="N36" s="9">
        <f t="shared" si="0"/>
        <v>37.28</v>
      </c>
    </row>
    <row r="37" spans="1:14" x14ac:dyDescent="0.45">
      <c r="A37" s="8">
        <v>36</v>
      </c>
      <c r="B37" s="8" t="s">
        <v>100</v>
      </c>
      <c r="C37" s="9" t="s">
        <v>11</v>
      </c>
      <c r="D37" s="28" t="s">
        <v>17</v>
      </c>
      <c r="E37" s="9">
        <v>1393</v>
      </c>
      <c r="F37" s="9"/>
      <c r="G37" s="9"/>
      <c r="H37" s="9"/>
      <c r="I37" s="8"/>
      <c r="J37" s="9">
        <v>30.75</v>
      </c>
      <c r="K37" s="9">
        <v>1</v>
      </c>
      <c r="L37" s="9">
        <v>0</v>
      </c>
      <c r="M37" s="9">
        <v>0.8</v>
      </c>
      <c r="N37" s="9">
        <f t="shared" si="0"/>
        <v>32.549999999999997</v>
      </c>
    </row>
    <row r="38" spans="1:14" x14ac:dyDescent="0.45">
      <c r="A38" s="8">
        <v>37</v>
      </c>
      <c r="B38" s="8" t="s">
        <v>42</v>
      </c>
      <c r="C38" s="9" t="s">
        <v>11</v>
      </c>
      <c r="D38" s="28" t="s">
        <v>17</v>
      </c>
      <c r="E38" s="9">
        <v>1397</v>
      </c>
      <c r="F38" s="9"/>
      <c r="G38" s="9"/>
      <c r="H38" s="9"/>
      <c r="I38" s="8"/>
      <c r="J38" s="9">
        <v>28.31</v>
      </c>
      <c r="K38" s="9">
        <v>3</v>
      </c>
      <c r="L38" s="9">
        <v>0</v>
      </c>
      <c r="M38" s="9">
        <v>0.2</v>
      </c>
      <c r="N38" s="9">
        <f t="shared" si="0"/>
        <v>31.509999999999998</v>
      </c>
    </row>
    <row r="39" spans="1:14" x14ac:dyDescent="0.45">
      <c r="A39" s="8">
        <v>38</v>
      </c>
      <c r="B39" s="8" t="s">
        <v>96</v>
      </c>
      <c r="C39" s="9" t="s">
        <v>20</v>
      </c>
      <c r="D39" s="28" t="s">
        <v>32</v>
      </c>
      <c r="E39" s="9">
        <v>1393</v>
      </c>
      <c r="F39" s="9"/>
      <c r="G39" s="9"/>
      <c r="H39" s="9"/>
      <c r="I39" s="8"/>
      <c r="J39" s="9">
        <v>26.5</v>
      </c>
      <c r="K39" s="9">
        <v>1.5</v>
      </c>
      <c r="L39" s="9">
        <v>0</v>
      </c>
      <c r="M39" s="9">
        <v>0.6</v>
      </c>
      <c r="N39" s="9">
        <f t="shared" si="0"/>
        <v>28.6</v>
      </c>
    </row>
    <row r="40" spans="1:14" x14ac:dyDescent="0.45">
      <c r="A40" s="8">
        <v>39</v>
      </c>
      <c r="B40" s="8" t="s">
        <v>78</v>
      </c>
      <c r="C40" s="9" t="s">
        <v>11</v>
      </c>
      <c r="D40" s="28" t="s">
        <v>75</v>
      </c>
      <c r="E40" s="9">
        <v>1395</v>
      </c>
      <c r="F40" s="9"/>
      <c r="G40" s="9"/>
      <c r="H40" s="9"/>
      <c r="I40" s="8"/>
      <c r="J40" s="9">
        <v>24.03</v>
      </c>
      <c r="K40" s="9">
        <v>2</v>
      </c>
      <c r="L40" s="9">
        <v>0</v>
      </c>
      <c r="M40" s="9">
        <v>1.9</v>
      </c>
      <c r="N40" s="9">
        <f t="shared" si="0"/>
        <v>27.93</v>
      </c>
    </row>
    <row r="41" spans="1:14" x14ac:dyDescent="0.45">
      <c r="A41" s="8">
        <v>40</v>
      </c>
      <c r="B41" s="8" t="s">
        <v>41</v>
      </c>
      <c r="C41" s="9" t="s">
        <v>20</v>
      </c>
      <c r="D41" s="28" t="s">
        <v>40</v>
      </c>
      <c r="E41" s="9">
        <v>1397</v>
      </c>
      <c r="F41" s="9"/>
      <c r="G41" s="9"/>
      <c r="H41" s="9"/>
      <c r="I41" s="8"/>
      <c r="J41" s="9">
        <v>24.81</v>
      </c>
      <c r="K41" s="9">
        <v>0</v>
      </c>
      <c r="L41" s="9">
        <v>0</v>
      </c>
      <c r="M41" s="9">
        <v>0</v>
      </c>
      <c r="N41" s="9">
        <f t="shared" si="0"/>
        <v>24.81</v>
      </c>
    </row>
    <row r="42" spans="1:14" x14ac:dyDescent="0.45">
      <c r="A42" s="8">
        <v>41</v>
      </c>
      <c r="B42" s="8" t="s">
        <v>27</v>
      </c>
      <c r="C42" s="9" t="s">
        <v>11</v>
      </c>
      <c r="D42" s="28" t="s">
        <v>17</v>
      </c>
      <c r="E42" s="9">
        <v>1393</v>
      </c>
      <c r="F42" s="9"/>
      <c r="G42" s="9"/>
      <c r="H42" s="9"/>
      <c r="I42" s="8"/>
      <c r="J42" s="9">
        <v>20.5</v>
      </c>
      <c r="K42" s="9">
        <v>0.5</v>
      </c>
      <c r="L42" s="9">
        <v>0</v>
      </c>
      <c r="M42" s="9">
        <v>0.2</v>
      </c>
      <c r="N42" s="9">
        <f t="shared" si="0"/>
        <v>21.2</v>
      </c>
    </row>
    <row r="43" spans="1:14" x14ac:dyDescent="0.45">
      <c r="A43" s="8">
        <v>42</v>
      </c>
      <c r="B43" s="8" t="s">
        <v>92</v>
      </c>
      <c r="C43" s="9" t="s">
        <v>20</v>
      </c>
      <c r="D43" s="28" t="s">
        <v>21</v>
      </c>
      <c r="E43" s="9">
        <v>1398</v>
      </c>
      <c r="F43" s="9"/>
      <c r="G43" s="9"/>
      <c r="H43" s="9"/>
      <c r="I43" s="8"/>
      <c r="J43" s="9">
        <v>20</v>
      </c>
      <c r="K43" s="9">
        <v>0.5</v>
      </c>
      <c r="L43" s="9">
        <v>0</v>
      </c>
      <c r="M43" s="9">
        <v>0.2</v>
      </c>
      <c r="N43" s="9">
        <f t="shared" si="0"/>
        <v>20.7</v>
      </c>
    </row>
    <row r="44" spans="1:14" x14ac:dyDescent="0.45">
      <c r="A44" s="8">
        <v>43</v>
      </c>
      <c r="B44" s="8" t="s">
        <v>49</v>
      </c>
      <c r="C44" s="9" t="s">
        <v>11</v>
      </c>
      <c r="D44" s="28" t="s">
        <v>32</v>
      </c>
      <c r="E44" s="9">
        <v>1394</v>
      </c>
      <c r="F44" s="9"/>
      <c r="G44" s="9"/>
      <c r="H44" s="9"/>
      <c r="I44" s="8"/>
      <c r="J44" s="9">
        <v>15.75</v>
      </c>
      <c r="K44" s="9">
        <v>1</v>
      </c>
      <c r="L44" s="9">
        <v>0</v>
      </c>
      <c r="M44" s="9">
        <v>0.4</v>
      </c>
      <c r="N44" s="9">
        <f t="shared" si="0"/>
        <v>17.149999999999999</v>
      </c>
    </row>
    <row r="45" spans="1:14" x14ac:dyDescent="0.45">
      <c r="A45" s="8">
        <v>44</v>
      </c>
      <c r="B45" s="8" t="s">
        <v>97</v>
      </c>
      <c r="C45" s="9" t="s">
        <v>20</v>
      </c>
      <c r="D45" s="28" t="s">
        <v>21</v>
      </c>
      <c r="E45" s="9">
        <v>1394</v>
      </c>
      <c r="F45" s="9"/>
      <c r="G45" s="9"/>
      <c r="H45" s="9"/>
      <c r="I45" s="8"/>
      <c r="J45" s="9">
        <v>12</v>
      </c>
      <c r="K45" s="9">
        <v>1</v>
      </c>
      <c r="L45" s="9">
        <v>0</v>
      </c>
      <c r="M45" s="9">
        <v>0.8</v>
      </c>
      <c r="N45" s="9">
        <f t="shared" si="0"/>
        <v>13.8</v>
      </c>
    </row>
  </sheetData>
  <sortState ref="B2:N46">
    <sortCondition descending="1" ref="N1"/>
  </sortState>
  <pageMargins left="0.70866141732283472" right="0.70866141732283472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بالای 5 سال</vt:lpstr>
      <vt:lpstr>آزاد</vt:lpstr>
      <vt:lpstr>پژوهشی</vt:lpstr>
      <vt:lpstr>زیر 5 سال</vt:lpstr>
      <vt:lpstr>'بالای 5 سال'!Print_Titles</vt:lpstr>
      <vt:lpstr>'زیر 5 سال'!Print_Titles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mp-shahande</dc:creator>
  <cp:lastModifiedBy>rezaei</cp:lastModifiedBy>
  <cp:lastPrinted>2019-12-07T06:14:30Z</cp:lastPrinted>
  <dcterms:created xsi:type="dcterms:W3CDTF">2019-11-03T09:12:02Z</dcterms:created>
  <dcterms:modified xsi:type="dcterms:W3CDTF">2019-12-07T06:25:19Z</dcterms:modified>
</cp:coreProperties>
</file>